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G:\Κοινά Drive\Nadine\ΗΛΕΚΤΡΟΝΙΚΟΙ ΔΙΑΓΩΝΙΣΜΟΙ\ΓΡΑΦΙΚΗ ΥΛΗ - ΜΕΛΑΝΙΑ 2023\ΔΙΑΠΡΑΓΜΑΤΕΥΣΗ ΓΡΑΦΙΚΗΣ ΥΛΗΣ 2-2024\1.ΩΡΙΜΑΝΣΗ ΔΙΑΓΩΝΙΣΜΟΥ\"/>
    </mc:Choice>
  </mc:AlternateContent>
  <bookViews>
    <workbookView xWindow="0" yWindow="0" windowWidth="28800" windowHeight="11715"/>
  </bookViews>
  <sheets>
    <sheet name="5-ΚΟΡΙΝΘΟΣ" sheetId="6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L77" i="6" l="1"/>
  <c r="L76" i="6"/>
  <c r="L75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" i="6"/>
  <c r="J77" i="6"/>
  <c r="J76" i="6"/>
  <c r="H8" i="6" l="1"/>
  <c r="H9" i="6"/>
  <c r="H10" i="6"/>
  <c r="H11" i="6"/>
  <c r="H12" i="6"/>
  <c r="J12" i="6" s="1"/>
  <c r="H13" i="6"/>
  <c r="J13" i="6" s="1"/>
  <c r="H14" i="6"/>
  <c r="J14" i="6" s="1"/>
  <c r="H15" i="6"/>
  <c r="J15" i="6" s="1"/>
  <c r="H16" i="6"/>
  <c r="J16" i="6" s="1"/>
  <c r="H17" i="6"/>
  <c r="H18" i="6"/>
  <c r="J18" i="6" s="1"/>
  <c r="H19" i="6"/>
  <c r="H20" i="6"/>
  <c r="H21" i="6"/>
  <c r="H22" i="6"/>
  <c r="H23" i="6"/>
  <c r="H24" i="6"/>
  <c r="H25" i="6"/>
  <c r="J25" i="6" s="1"/>
  <c r="H26" i="6"/>
  <c r="J26" i="6" s="1"/>
  <c r="H27" i="6"/>
  <c r="J27" i="6" s="1"/>
  <c r="H28" i="6"/>
  <c r="H29" i="6"/>
  <c r="H30" i="6"/>
  <c r="J30" i="6" s="1"/>
  <c r="H31" i="6"/>
  <c r="H32" i="6"/>
  <c r="H33" i="6"/>
  <c r="H34" i="6"/>
  <c r="H35" i="6"/>
  <c r="H36" i="6"/>
  <c r="H37" i="6"/>
  <c r="J37" i="6" s="1"/>
  <c r="H38" i="6"/>
  <c r="J38" i="6" s="1"/>
  <c r="H39" i="6"/>
  <c r="J39" i="6" s="1"/>
  <c r="H40" i="6"/>
  <c r="H41" i="6"/>
  <c r="H42" i="6"/>
  <c r="J42" i="6" s="1"/>
  <c r="H43" i="6"/>
  <c r="H44" i="6"/>
  <c r="H45" i="6"/>
  <c r="H46" i="6"/>
  <c r="H47" i="6"/>
  <c r="H48" i="6"/>
  <c r="H49" i="6"/>
  <c r="J49" i="6" s="1"/>
  <c r="H50" i="6"/>
  <c r="J50" i="6" s="1"/>
  <c r="H51" i="6"/>
  <c r="J51" i="6" s="1"/>
  <c r="H52" i="6"/>
  <c r="H53" i="6"/>
  <c r="H54" i="6"/>
  <c r="J54" i="6" s="1"/>
  <c r="H55" i="6"/>
  <c r="H56" i="6"/>
  <c r="H57" i="6"/>
  <c r="H58" i="6"/>
  <c r="H59" i="6"/>
  <c r="H60" i="6"/>
  <c r="H61" i="6"/>
  <c r="J61" i="6" s="1"/>
  <c r="H62" i="6"/>
  <c r="J62" i="6" s="1"/>
  <c r="H63" i="6"/>
  <c r="J63" i="6" s="1"/>
  <c r="H64" i="6"/>
  <c r="H65" i="6"/>
  <c r="H66" i="6"/>
  <c r="J66" i="6" s="1"/>
  <c r="H67" i="6"/>
  <c r="H68" i="6"/>
  <c r="H69" i="6"/>
  <c r="H70" i="6"/>
  <c r="H71" i="6"/>
  <c r="H72" i="6"/>
  <c r="H73" i="6"/>
  <c r="J73" i="6" s="1"/>
  <c r="H74" i="6"/>
  <c r="J74" i="6" s="1"/>
  <c r="H7" i="6"/>
  <c r="J7" i="6" s="1"/>
  <c r="J8" i="6"/>
  <c r="J9" i="6"/>
  <c r="J10" i="6"/>
  <c r="J11" i="6"/>
  <c r="J17" i="6"/>
  <c r="J19" i="6"/>
  <c r="J20" i="6"/>
  <c r="J21" i="6"/>
  <c r="J22" i="6"/>
  <c r="J23" i="6"/>
  <c r="J24" i="6"/>
  <c r="J28" i="6"/>
  <c r="J29" i="6"/>
  <c r="J31" i="6"/>
  <c r="J32" i="6"/>
  <c r="J33" i="6"/>
  <c r="J34" i="6"/>
  <c r="J35" i="6"/>
  <c r="J36" i="6"/>
  <c r="J40" i="6"/>
  <c r="J41" i="6"/>
  <c r="J43" i="6"/>
  <c r="J44" i="6"/>
  <c r="J45" i="6"/>
  <c r="J46" i="6"/>
  <c r="J47" i="6"/>
  <c r="J48" i="6"/>
  <c r="J52" i="6"/>
  <c r="J53" i="6"/>
  <c r="J55" i="6"/>
  <c r="J56" i="6"/>
  <c r="J57" i="6"/>
  <c r="J58" i="6"/>
  <c r="J59" i="6"/>
  <c r="J60" i="6"/>
  <c r="J64" i="6"/>
  <c r="J65" i="6"/>
  <c r="J67" i="6"/>
  <c r="J68" i="6"/>
  <c r="J69" i="6"/>
  <c r="J70" i="6"/>
  <c r="J71" i="6"/>
  <c r="J72" i="6"/>
  <c r="J75" i="6" l="1"/>
</calcChain>
</file>

<file path=xl/sharedStrings.xml><?xml version="1.0" encoding="utf-8"?>
<sst xmlns="http://schemas.openxmlformats.org/spreadsheetml/2006/main" count="334" uniqueCount="261">
  <si>
    <t>ΠΟΛΗ</t>
  </si>
  <si>
    <t>ΠΕΡΙΦΕΡΕΙΑΚΟ ΤΜΗΜΑ ΚΑΛΑΜΑΤΑΣ, ΔΙΕΥΘΥΝΣΗΣ ΤΕΧΝΙΚΩΝ ΥΠΗΡΕΣΙΩΝ</t>
  </si>
  <si>
    <t>ΚΑΛΑΜΑΤΑ</t>
  </si>
  <si>
    <t>Αποσυρραπτικό μεταλλικό  τύπου τανάλιας   (τεμάχια)</t>
  </si>
  <si>
    <t>ΑΡΙΘΜΟΜΗΧΑΝΕΣ  12 ψηφίων  τύπου casio, Μεγάλη οθόνη 12 ψηφίων, Ανεξάρτητη μνήμη, - Υπολογισμός %, Αριθμομηχανή γραφείου με δυνατότητα υπολογισμού τετραγωνικής ρίζας. (τεμάχια)</t>
  </si>
  <si>
    <t>Βάση ημερολογίου μετταλλική συρμάτινη ασημί (τεμάχια)</t>
  </si>
  <si>
    <t>Διορθωτική ταινία τύπου pritt 12 μέτρων, πλάτους 5mm (τεμάχια)</t>
  </si>
  <si>
    <t>Επιφάνεια Κοπής 45X60cm Διάφανη (τεμάχια)</t>
  </si>
  <si>
    <t>ΗΜΕΡΟΛΟΓΙΑ ΣΠΙΡΑΛ 2024 (ημερήσιο) ΔΙΑΣΤΑΣΕΩΝ 14cmx21cm τουλάχιστον   (τεμάχια)</t>
  </si>
  <si>
    <t>Ημερολόγιο ημερήσιο, 17x24cm 2024, με λάστιχο, ημιεύκαμπτο εξώφυλλο, διάφορα χρώματα, Στρογγυλές γωνίες, 22 σελ. με πληροφορίες, Σ/Κ σε 1σελ. (τεμάχια)</t>
  </si>
  <si>
    <t>Ημερολόγιο ημεροδείκτης γραφείου γυριστό 2024 8,5 x 12 cm (τεμάχια)</t>
  </si>
  <si>
    <t>Μαρκαδόρος  ΥΠΟΓΡΑΜΜΙΣΗΣ τύπου stabilo εύρος γραφής 2-5mm ΚΙΤΡΙΝΟ (τεμάχια)</t>
  </si>
  <si>
    <t>ΜΠΑΤΑΡΙΑ ΑΑ Αλκαλική, Συσκευασία 4 τεμαχίων (τεμάχια)</t>
  </si>
  <si>
    <t>Μπαταρίες αλκαλικές ΑΑΑ, συσκευασία 4 τεμαχίων (τεμάχια)</t>
  </si>
  <si>
    <t>Στυλό διαρκείας, πάχος μύτης 0,7mm, λαβή με λάστιχο και κλείσιμο με καπάκι. Διαφανές στέλεχος. Χρώμα μπλε.  (τεμάχια)</t>
  </si>
  <si>
    <t>ΣΥΝΔΕΤΗΡΕΣ ΜΕΤΑΛΛΙΚΟΙ  Νο 5  32-33mm (κουτί 100 τεμαχίων)</t>
  </si>
  <si>
    <t>Σύρματα συρραπτικού Νο 126 (24/6) σε συσκευασία  1000  τεμαχίων  (τεμάχια)</t>
  </si>
  <si>
    <t>Υγρό αφαίρεσης ετικετών 200ml (τεμάχια)</t>
  </si>
  <si>
    <t>ΦΑΚΕΛΑ ΛΕΥΚΑ Α4 ΑΛΛΗΛΟΓΡΑΦΙΑΣ ΜΕ ΚΛΕΙΣΙΜΟ ΑΥΤΟΚΟΛΛΗΤΟ, διαστάσεων 25x35cm. Χαρτί 80gr, εξαιρετικής ποιότητας και λευκότητας.  (συσκευασία 250 φακέλων)</t>
  </si>
  <si>
    <t>DVD-R (100 τεμαχίων) (συσκευασία 25 τεμαχίων)</t>
  </si>
  <si>
    <t>USB stick &gt;=3.0 &amp; χωρητικότητας &gt;= 64 GB, με συρόμενο μηχανισμό  (τεμάχια)</t>
  </si>
  <si>
    <t>Κοπίδι (χειρουργικού τύπου) ακριβείας για μοντελισμό και χειροτεχνία. Σώμα από αλουμίνιο. Κατάλληλο για εργασίες ακριβείας όπως κοπή, σκάλισμα, ξάκρισμα σε μοντέλα. πλάτος λεπίδα &gt;= 8mm (τεμάχια)</t>
  </si>
  <si>
    <t>ΠΕΡΙΦΕΡΕΙΑΚΟ ΤΜΗΜΑ ΠΑΤΡΑΣ, ΔΙΕΥΘΥΝΣΗΣ ΟΙΚΟΝΟΜΙΚΩΝ ΥΠΗΡΕΣΙΩΝ</t>
  </si>
  <si>
    <t>ΠΑΤΡΑ</t>
  </si>
  <si>
    <t>Ανταλλακτικά φύλλα κύβου λευκά 500 φύλλων, 9x9 εκ.  (τεμάχια)</t>
  </si>
  <si>
    <t>Αριθμητήρας μεταλλικός, αυτόματος, 6 ψηφίων με 7 επιλογές αρίθμησης (τεμάχια)</t>
  </si>
  <si>
    <t>Αυτοκόλλητα χαρτάκια σημειώσεων κίτρινα τύπου post it 38x51, 100 φύλλων/pad (σετ 3 τεμαχίων)</t>
  </si>
  <si>
    <t>Αυτοκόλλητα χαρτάκια σημειώσεων, κίτρινα τύπου post it  76x76, τουλάχιστον 90 φύλλων (τεμάχια)</t>
  </si>
  <si>
    <t>Βάση σελοτέιπ  βαρέως τύπου μεσαία 33mm. Aντιολισθητική βάση με μεταλλική λεπίδα (τεμάχια)</t>
  </si>
  <si>
    <t>Διαχωριστικά αλφαβητικά Α-Ω χάρτινα     (τεμάχια)</t>
  </si>
  <si>
    <t>Διορθωτικό υγρό με διαλυτικό  (20ML +20 ML)  (τεμάχια)</t>
  </si>
  <si>
    <t>Ελάσματα αρχείου πλαστικά τύπου Leitz,    με μεταλλικό έλασμα. Μπαίνουν σε κλασέρ ή ντοσιέ. (κουτί 100 τεμαχίων)</t>
  </si>
  <si>
    <t>ΕΤΙΚΕΤΕΣ αυτοκόλλητες  Α4 διαστάσεων 105x148,5mm, 4 ετικέτες ανά φύλλο.  (πακέτο 100 φύλλων)</t>
  </si>
  <si>
    <t>ΕΤΙΚΕΤΕΣ αυτοκόλλητες Α4 διαστάσεων 97x42,3mm, 12 ετικέτες ανά φύλλο.  (πακέτο 100 φύλλων)</t>
  </si>
  <si>
    <t>Ζελατίνες διαφανείς  Α4, πάχους 0.05mm για κλασέρ με άνοιγμα επάνω - τύπου rexel   (πακέτο 100 τεμαχίων)</t>
  </si>
  <si>
    <t>Κιβώτιο για αρχειοθέτηση 30x37x51cm, Φτιαγμένο από ανθεκτικό φύλλο οντουλέ με λαβές για εύκολη μεταφορά (τεμάχια)</t>
  </si>
  <si>
    <t>Κοπίδι καθημερινής χρήσης με πλαστική λαβή. Με ρυθμιζόμενο μήκος λεπίδας και κουμπί ασφαλείας για σταθεροποίηση της λάμας. Πλάτος λάμας 9mm (τεμάχια)</t>
  </si>
  <si>
    <t>Μαρκαδόρος ανεξίτηλος πάχος μύτης 0,7mm μαύρου χρώματος (τεμάχια)</t>
  </si>
  <si>
    <t>ΜΕΛΑΝΙΑ ΓΙΑ ΤΑΜΠΟΝ 30ml - without oil ΧΡΩΜΑ ΜΠΛΕ (τεμάχια)</t>
  </si>
  <si>
    <t>Περφορατέρ 2 τρυπών, με δυνατότητα διάτρησης 40-45 φύλλα, με οδηγό διάτρησης για χαρτιά Α4,Α5 και Α6 με μεταλλικό σώμα. Να διαθέτει κλείδωμα θέσης της χειρολαβής (τεμάχια)</t>
  </si>
  <si>
    <t>Πολύμπριζο 4 θέσεων σούκο και 2 θέσεων usb, με διακόπτη και καλώδιο (τεμάχια)</t>
  </si>
  <si>
    <t>Σελιδοδείκτες με βέλος, σετ 5 χρωμάτων 45Χ12mm (25 φύλλων ανά χρώμα)  (τεμάχια)</t>
  </si>
  <si>
    <t>Σελοτέιπ διάφανο, διαστάσεων 15mmx33mm (τεμάχια)</t>
  </si>
  <si>
    <t>ΣΥΝΔΕΤΗΡΕΣ  ΜΕΤΑΛΛΙΚΟΙ Νο 4  47-50mm (κουτί 100 τεμαχίων)</t>
  </si>
  <si>
    <t>Σύρματα συρραπτικού Νο 128 (24/8), σε συσκευασία 2000 τεμαχίων  (τεμάχια)</t>
  </si>
  <si>
    <t>Συρραπτικό επιτραπέζιο, τύπου roma euroblock 24 βαρέως τύπου, για σύρραψη έως 200 φύλλων χαρτί 80γρ, Μεταλλικός σκελετός, Δυνατότητα επιλογής βάθους συρραφής έως 5εκ. Δέχεται σύρματα: 23/8, 23/10, 23/12, 23/13S, 23/15S, 23/17, 23/20 , 23/24. Με αντιολισθητική βάση για σταθερότητα στη χρήση (τεμάχια)</t>
  </si>
  <si>
    <t>Ταινία Αυτοκόλλητη Συσκευασίας 48mm x 60m ΚΑΦΕ (τεμάχια)</t>
  </si>
  <si>
    <t>Φάκελος για CD με διάφανη πρόσοψη σε λευκό χρώμα, σε πακέτο 100 τεμαχίων  (τεμάχια)</t>
  </si>
  <si>
    <t>Ψαλίδι γενικής χρήσης – γραφείου με ανοξείδωτη λεπίδα 15cm και εργονομικές λαβές (τεμάχια)</t>
  </si>
  <si>
    <t>ΠΕΡΙΦΕΡΕΙΑΚΟ ΤΜΗΜΑ ΚΑΛΑΜΑΤΑΣ, ΔΙΕΥΘΥΝΣΗΣ ΑΝΘΡΩΠΙΝΟΥ ΔΥΝΑΜΙΚΟΥ</t>
  </si>
  <si>
    <t>Αποσυρραπτικό καβουράκι τύπου roma.  Κατάλληλο για όλους τους τύπους συρμάτων. (τεμάχια)</t>
  </si>
  <si>
    <t>Γομολάστιχα λευκή  – μαλακή  τύπου Pelikan AL20 (τεμάχια)</t>
  </si>
  <si>
    <t>Διαχωριστικά  Α4 12 θεμάτων χωρίς αρίθμηση χάρτινα (τεμάχια)</t>
  </si>
  <si>
    <t>ΕΤΙΚΕΤΕΣ ΑΥΤΟΚΟΛΛΗΤΕΣ  Α4 COPY / INKJET / LASER (70x37 mm)  Ετικέτες ανά φύλλο 21.  (πακέτο 100 φύλλων)</t>
  </si>
  <si>
    <t>Ζελατίνες Α4, τύπου "Γ", διάφανες, πάχους 0,12  (πακέτο 100 τεμαχίων)</t>
  </si>
  <si>
    <t>ΚΛΑΣΕΡ  πλαστικό τύπου LEITZ ή SKAG ή ισοδύναμο, 4-32. Χρώμα μοβ (τεμάχια)</t>
  </si>
  <si>
    <t>ΚΛΑΣΕΡ πλαστικό τύπου LEITZ ή SKAG ή ισοδύναμο, 4-32. Χρώμα κόκκινο (τεμάχια)</t>
  </si>
  <si>
    <t>Κόλλα stick 20 γραμμαρίων με καπάκι ασφαλείας  (τεμάχια)</t>
  </si>
  <si>
    <t>Μαρκαδόρος  ΥΠΟΓΡΑΜΜΙΣΗΣ τύπου stabilo εύρος γραφής 2-5mm ΦΟΥΞΙΑ  (τεμάχια)</t>
  </si>
  <si>
    <t>Μαρκαδόρος ανεξίτηλος, πάχος γραφής από 1.5-3 mm, μαύρου χρώματος (τεμάχια)</t>
  </si>
  <si>
    <t>ΜΟΛΥΒΙΑ 1=2Β ξύλινο τύπου faber castell   (τεμάχια)</t>
  </si>
  <si>
    <t>Μπαταρίες λιθίου ΑΑ 1.5V, σετ 2 τεμαχίων (τεμάχια)</t>
  </si>
  <si>
    <t>Μπαταρίες λιθίου ΑΑΑ 1.5V, σετ 2 τεμαχίων (τεμάχια)</t>
  </si>
  <si>
    <t>ΜΠΛΟK ΣΗΜΕΙΩΣΕΩΝ 50 ΦΥΛΛΩΝ ΡΙΓΕ ΛΕΙΟ ΧΑΡΤΙ  τουλάχιστον 60 γρ.   Διάστασης Α4.  Η ράχη με δέσιμο κόλλας. Οπισθόφυλλο από σκληρό χαρτόνι. (τεμάχια)</t>
  </si>
  <si>
    <t>ΜΠΛΟΚ ΣΗΜΕΙΩΣΕΩΝ ΣΠΙΡΑΛ Α4  80  φύλλων τύπου SKAG  (τεμάχια)</t>
  </si>
  <si>
    <t>ΝΤΟΣΙΕ  ΜΕ ΛΑΣΤΙΧΟ από χαρτόνι πρέσπαν - διαστάσεων 25cm X 35cm γυαλιστερό σκληρό διαφόρων χρωμάτων (τεμάχια)</t>
  </si>
  <si>
    <t>ΝΤΟΣΙΕ- κουτί αρχείου με λάστιχο, διαστάσεων 25x33x10εκ, από χαρτόνι  (τεμάχια)</t>
  </si>
  <si>
    <t>Ντοσιέ πλαστικό με έλασμα  Α4 από πλαστικό PVC με διαφανές  εμπροσθόφυλλο και χρωματιστό οπισθόφυλλο, τύπου LEITZ. Ανθεκτικό, κατάλληλο για την αρχειοθέτηση τουλάχιστον 15 φύλλων Α4 80gr. (τεμάχια)</t>
  </si>
  <si>
    <t>Ντοσιέ χάρτινος με λάστιχο. Διάσταση 25x35. Διάφορα χρώματα (τεμάχια)</t>
  </si>
  <si>
    <t>Πιαστράκια (κλιπς) μεταλλικά τύπου BINDER   32mm, δυνατότητα συγκράτησης 100 φύλλων (τεμάχια)</t>
  </si>
  <si>
    <t>Πιαστράκια (κλιπς) μεταλλικά τύπου BINDER 51mm, δυνατότητα συγκράτησης 150 φύλλων  (τεμάχια)</t>
  </si>
  <si>
    <t>Πολύμπριζο 4 θέσεων σούκο με διακόπτη on/off και καλώδιο (τεμάχια)</t>
  </si>
  <si>
    <t>ΣΕΛΟΤΕΪΠ ΜΑΤ (γαλακτώδες)  19mm x 33m (τεμάχια)</t>
  </si>
  <si>
    <t>Στυλό διαρκείας διαφανές τύπου BIC CRYSTAL με πάχος μύτης 1mm. Χρώμα κόκκινο (τεμάχια)</t>
  </si>
  <si>
    <t>Στυλό διαρκείας διαφανές τύπου BIC CRYSTAL με πάχος μύτης 1mm. Χρώμα μπλε (τεμάχια)</t>
  </si>
  <si>
    <t>Στυλό διαρκείας, πάχος μύτης 0,7mm, λαβή με λάστιχο και κλείσιμο με καπάκι. Διαφανές στέλεχος. Χρώμα κόκκινο  (τεμάχια)</t>
  </si>
  <si>
    <t>ΣΥΝΔΕΤΗΡΕΣ ΜΕΤΑΛΛΙΚΟΙ Νο 7  78mm (κουτί 150 τεμαχίων)</t>
  </si>
  <si>
    <t>Σύρματα συρραπτικού  Νο 64 σε συσκευασία 2.000 τεμαχίων (τεμάχια)</t>
  </si>
  <si>
    <t>Συρραπτικά τανάλιας τύπου  LEITZ 5549 ή kangaro HP-210  για μεγέθη 24/6 και 24/8, με  δυνατότητα συρραφής 30-40 φύλλων. (τεμάχια)</t>
  </si>
  <si>
    <t>ΣΥΡΡΑΠΤΙΚΑ χειρός, μεταλλικής κατασκευής, με δυνατότητα να συρράπτουν τουλάχιστον 23-25 φύλλα. Να λειτουργούν με σύρματα σχήματος Π Νο 24/6 (πλάτους 12mm)   (τεμάχια)</t>
  </si>
  <si>
    <t>Ταινία Κολλητική Χάρτινη. Διαστάσεις: 38mmx50m (τεμάχια)</t>
  </si>
  <si>
    <t>ΤΑΙΝΙΕΣ ΚΟΛΛΗΤΙΚΕΣ ΔΕΜΑΤΩΝ γενικής  χρήσης 48mmx60m, διάφανη χαμηλού θορύβου  (τεμάχια)</t>
  </si>
  <si>
    <t>Φάκελος αλληλογραφίας Α5 Λευκός με αυτοκόλλητο, διαστάσεων 16x22cm (συσκευασία 25 φακέλλων)</t>
  </si>
  <si>
    <t>Χάρακας διαφανής πλαστικός 60 εκ (τεμάχια)</t>
  </si>
  <si>
    <t>ΠΕΡΙΦΕΡΕΙΑΚΟ ΤΜΗΜΑ ΚΑΛΑΜΑΤΑΣ, ΔΙΕΥΘΥΝΣΗΣ ΥΠΗΡΕΣΙΩΝ ΗΛΕΚΤΡΟΝΙΚΗΣ ΔΙΑΚΥΒΕΡΝΗΣΗΣ</t>
  </si>
  <si>
    <t>Μπαταρίες αλκαλικές ΑΑ λιθίου 3V CR2032E, συσκευασία 2 τεμαχίων (τεμάχια)</t>
  </si>
  <si>
    <t>Χάρακας πλαστικός διάφανος 30 εκ. (τεμάχια)</t>
  </si>
  <si>
    <t>ΠΕΡΙΦΕΡΕΙΑΚΟ ΤΜΗΜΑ ΠΑΤΡΑΣ, ΔΙΕΥΘΥΝΣΗΣ ΤΕΧΝΙΚΩΝ ΥΠΗΡΕΣΙΩΝ</t>
  </si>
  <si>
    <t>Διαχωριστικά  Α4 12 θεμάτων με αρίθμηση πλαστικά  (τεμάχια)</t>
  </si>
  <si>
    <t>ΚΛΑΣΕΡ πλαστικό τύπου LEITZ ή SKAG ή ισοδύναμο, 8-32  - Χρώμα Κίτρινο (τεμάχια)</t>
  </si>
  <si>
    <t>ΚΛΑΣΕΡ πλαστικό τύπου LEITZ ή SKAG ή ισοδύναμο, 8-32 - Χρώμα μπλε (τεμάχια)</t>
  </si>
  <si>
    <t>ΚΛΑΣΕΡ πλαστικό τύπου LEITZ ή SKAG ή ισοδύναμο, 8-32 - Χρώμα πράσινο (τεμάχια)</t>
  </si>
  <si>
    <t>ΚΛΑΣΕΡ πλαστικό τύπου LEITZ ή SKAG ή ισοδύναμο, 8-32. Χρώμα κόκκινο (τεμάχια)</t>
  </si>
  <si>
    <t>ΚΛΑΣΕΡ πλαστικό τύπου LEITZ ή SKAG ή ισοδύναμο, 8-32. Χρώμα μαύρο (τεμάχια)</t>
  </si>
  <si>
    <t>Κλιμακόμετρο τύπου Faber Castell σε τριγωνικό σχήμα 30 cm σε πλαστική, διάφανη τριγωνική θήκη. Οι κλίμακες που έχει να είναι 1:20,1:25, 1:50,1:75, 1:100,1:125. (τεμάχια)</t>
  </si>
  <si>
    <t>Κόλλα υγρή, διάφανη γενικής χρήσης, 20ml (τεμάχια)</t>
  </si>
  <si>
    <t>Κοπίδι μακέτας με Μεταλλική Ενίσχυση. Ενισχυμένη μύτη Πλάτος Λεπίδας: 18 mm (τεμάχια)</t>
  </si>
  <si>
    <t>Κοπίδι Μεταλλικό Ακριβείας Σπαστής Λάμας πλάτους 9mm (τεμάχια)</t>
  </si>
  <si>
    <t>Κουτί αποθήκευσης/αρχειοθέτησης με λάστιχο από σκληρό χαρτόνι 25*35 ράχη 3 εκ . Η ράχη να έχει ετικέτα (τεμάχια)</t>
  </si>
  <si>
    <t>Μαρκαδόρος ανεξίτηλος, πάχος γραφής από 1.5-3 mm, κόκκινου χρώματος (τεμάχια)</t>
  </si>
  <si>
    <t>Μολύβι σκληρότητας ΗB τύπου Faber Castell (τεμάχια)</t>
  </si>
  <si>
    <t>Ξύστρα μεταλλική (τεμάχια)</t>
  </si>
  <si>
    <t>Στυλό διαρκείας διαφανές τύπου BIC CRYSTAL με πάχος μύτης 1mm. Χρώμα μαύρο (τεμάχια)</t>
  </si>
  <si>
    <t>Φάκελος αλληλογραφίας κίτρινος 28x38cm αυτοκόλλητος (σακούλα)  (τεμάχια)</t>
  </si>
  <si>
    <t>Ψαλίδι γενικής χρήσης – γραφείου με ανοξείδωτη λεπίδα και εργονομικές πλαστικές λαβές. Μήκους  16- 18 εκ cm  (τεμάχια)</t>
  </si>
  <si>
    <t>ΒΙΒΛΙΟΘΗΚΗ ΚΑΙ ΚΕΝΤΡΟ ΠΛΗΡΟΦΟΡΗΣΗΣ</t>
  </si>
  <si>
    <t>ΤΡΙΠΟΛΗ</t>
  </si>
  <si>
    <t>Μαρκαδόρος  ΥΠΟΓΡΑΜΜΙΣΗΣ τύπου stabilo εύρος γραφής 2-5mm  ΠΡΑΣΙΝΟ (τεμάχια)</t>
  </si>
  <si>
    <t>Μαρκαδόρος  ΥΠΟΓΡΑΜΜΙΣΗΣ τύπου stabilo εύρος γραφής 2-5mm ΠΟΡΤΟΚΑΛΙ (τεμάχια)</t>
  </si>
  <si>
    <t>ΠΕΡΙΦΕΡΕΙΑΚΟ ΤΜΗΜΑ ΚΑΛΑΜΑΤΑΣ, ΔΙΕΥΘΥΝΣΗΣ ΟΙΚΟΝΟΜΙΚΩΝ ΥΠΗΡΕΣΙΩΝ</t>
  </si>
  <si>
    <t>ΜΟΛΥΒΟΘΗΚΕΣ ΜΑΥΡΕΣ ΜΕΤΑΛΛΙΚΕΣ  (τεμάχια)</t>
  </si>
  <si>
    <t>Φάκελος αεροπλάστ 35*44 εκ (συσκευασία 10 φακέλλων)</t>
  </si>
  <si>
    <t>CD-R (100 τεμαχίων) (συσκευασία 25 τεμαχίων)</t>
  </si>
  <si>
    <t>ΠΕΡΙΦΕΡΕΙΑΚΟ ΤΜΗΜΑ ΠΑΤΡΑΣ, ΔΙΕΥΘΥΝΣΗΣ ΣΠΟΥΔΩΝ ΚΑΙ ΦΟΙΤΗΤΙΚΗΣ ΜΕΡΙΜΝΑΣ</t>
  </si>
  <si>
    <t>Βιβλιοστάτες μεταλλικοί σετ 2 τεμαχίων, (τεμάχια)</t>
  </si>
  <si>
    <t>ΕΥΡΕΤΗΡΙΟ ΤΗΛΕΦΩΝΙΚΟΥ ΚΑΤΑΛΟΓΟΥ με σκληρό εξώφυλλο διαστάσεων: 14 Χ20cm τουλάχιστον 100 σελίδων (τεμάχια)</t>
  </si>
  <si>
    <t>Κόλλα 125ml σε ρευστή και διάφανη μορφή, τύπου UHU (τεμάχια)</t>
  </si>
  <si>
    <t>Μαρκαδόροι ζωγραφικής χονδροί 24 χρώματων. Μη τοξικοί (τεμάχια)</t>
  </si>
  <si>
    <t>ΣΥΡΡΑΠΤΙΚΑ χειρός μεταλλικής κατασκευής, με δυνατότητα να  συρράψει τουλάχιστον 12 φύλλα. Να δέχεται έως και 150 σύρματα Νο 64 (πλάτους 6mm).  (τεμάχια)</t>
  </si>
  <si>
    <t>ΤΑΜΠΟΝ ΣΦΡΑΓΙΔΩΝ No 2 -  ΜΠΛΕ  (τεμάχια)</t>
  </si>
  <si>
    <t>ΠΕΡΙΦΕΡΕΙΑΚΟ ΤΜΗΜΑ ΠΑΤΡΑΣ, ΔΙΕΥΘΥΝΣΗΣ ΥΠΗΡΕΣΙΩΝ ΗΛΕΚΤΡΟΝΙΚΗΣ ΔΙΑΚΥΒΕΡΝΗΣΗΣ</t>
  </si>
  <si>
    <t>Μαρκαδόρος ανεξίτηλος, πάχος γραφής από 1.5-3 mm, μπλε χρώματος (τεμάχια)</t>
  </si>
  <si>
    <t>Μολύβι Μηχανικό (να παίρνει με μύτες  2mm ) (τεμάχια)</t>
  </si>
  <si>
    <t>Στυλό διαρκείας, πάχος μύτης 0,7mm, λαβή με λάστιχο και κλείσιμο με καπάκι. Διαφανές στέλεχος. Χρώμα μαύρο  (τεμάχια)</t>
  </si>
  <si>
    <t>ΤΜΗΜΑ ΦΟΙΤΗΤΙΚΗΣ ΜΕΡΙΜΝΑΣ, ΔΙΕΥΘΥΝΣΗΣ ΣΠΟΥΔΩΝ ΚΑΙ ΦΟΙΤΗΤΙΚΗΣ ΜΕΡΙΜΝΑΣ</t>
  </si>
  <si>
    <t>ΝΑΥΠΛΙΟ</t>
  </si>
  <si>
    <t>Ψαλίδι μεγάλο γενικής χρήσης – γραφείου με ανοξείδωτη λεπίδα και εργονομικές πλαστικές λαβές. Μήκους &gt;= 21 cm  (τεμάχια)</t>
  </si>
  <si>
    <t>ΔΙΕΥΘΥΝΣΗ ΑΝΘΡΩΠΙΝΟΥ ΔΥΝΑΜΙΚΟΥ</t>
  </si>
  <si>
    <t>ΚΛΑΣΕΡ πλαστικό τύπου LEITZ ή SKAG ή ισοδύναμο, 4-32. Χρώμα μαύρο.  (τεμάχια)</t>
  </si>
  <si>
    <t>Κρεμαστοί Φάκελοι αρχειοθέτησης classic χρώματος Μπλε με πλαστικό διάφανο καρτελάκι αρχειοθέτησης 24*36 ΕΚ (τεμάχια)</t>
  </si>
  <si>
    <t>ΠΕΡΙΕΦΕΡΕΙΑΚΟ ΤΜΗΜΑ ΚΑΛΑΜΑΤΑΣ, ΔΙΕΥΘΥΝΣΗΣ ΣΠΟΥΔΩΝ ΚΑΙ ΦΟΙΤΗΤΙΚΗΣ ΜΕΡΙΜΝΑΣ</t>
  </si>
  <si>
    <t>Βάση οργάνωσης γραφείου μονή ακρυλική μεγέθους Α4 (τεμάχια)</t>
  </si>
  <si>
    <t>Βιβλιοστάτης γωνιακός μεταλλικός μεγάλος (τεμάχια)</t>
  </si>
  <si>
    <t>ΚΛΑΣΕΡ πλαστικό τύπου LEITZ ή SKAG ή ισοδύναμο, 8-32. ΧΡΩΜΑ ΛΑΧΑΝΙ (τεμάχια)</t>
  </si>
  <si>
    <t>Φάκελοι από χαρτόνι με κορδέλα (διάσταση 25Χ35) (τεμάχια)</t>
  </si>
  <si>
    <t>Χάρακας σπαστός (υποδεκάμετρο) Τάφ πλαστικό σχεδίου 60cm (τεμάχια)</t>
  </si>
  <si>
    <t>ΠΕΡΙΦΕΡΕΙΑΚΟ ΤΜΗΜΑ ΠΑΤΡΑΣ. ΔΙΕΥΘΥΝΣΗΣ ΑΝΘΡΩΠΙΝΟΥ ΔΥΝΑΜΙΚΟΥ</t>
  </si>
  <si>
    <t>ΔΙΕΥΘΥΝΣΗ ΥΠΗΡΕΣΙΩΝ ΗΛΕΚΤΡΟΝΙΚΗΣ ΔΙΑΚΥΒΕΡΝΗΣΗΣ</t>
  </si>
  <si>
    <t>Λάστιχα Συσκευασίας Καλτσοδέτα Πλάτους 5mm - Διαμέτρου 12cm σε σακούλα του ενός κιλού (τεμάχια)</t>
  </si>
  <si>
    <t>ΔΙΕΥΘΥΝΣΗ ΤΕΧΝΙΚΩΝ ΥΠΗΡΕΣΙΩΝ</t>
  </si>
  <si>
    <t>Κόλλα atlacol χειροτεχνίας 500ml (τεμάχια)</t>
  </si>
  <si>
    <t>Κόλλα Spray για Μακέτες 400ml (τεμάχια)</t>
  </si>
  <si>
    <t>Μαρκαδόρος ανεξίτηλος πάχος μύτης 0,7mm κόκκινου χρώματος (τεμάχια)</t>
  </si>
  <si>
    <t>Μολύβι σκληρότητας B για σχέδιο και ζωγραφική (τεμάχια)</t>
  </si>
  <si>
    <t>Μπλοκ Μιλιμετρέ Διαφανές Α3 50 Φύλλων 92gr (τεμάχια)</t>
  </si>
  <si>
    <t>Ντοσιέ πλαστικός με Λάστιχο Διάσταση : 25 x 35. Διάφορα χρώματα  (τεμάχια)</t>
  </si>
  <si>
    <t>Ριζόχαρτο 50*70cm (τεμάχια)</t>
  </si>
  <si>
    <t>Ριζόχαρτο Ρολό 0,60x20m 45/55gr (τεμάχια)</t>
  </si>
  <si>
    <t>Φάκελοι αρχειοθέτησης χάρτινοι με αυτιά (χωρίς λάστιχο) διαστάσεων 26Χ35 cm (τεμάχια)</t>
  </si>
  <si>
    <t>ΤΜΗΜΑ ΔΙΟΙΚΗΤΙΚΗΣ ΜΕΡΙΜΝΑΣ ΚΑΙ ΠΡΩΤΟΚΟΛΛΟΥ</t>
  </si>
  <si>
    <t>Ζελατίνες διαφανείς Α3 με άνοιγμα επάνω, πάχος 0,12mm  (πακέτο 100 τεμαχίων)</t>
  </si>
  <si>
    <t>ΤΜΗΜΑ ΣΥΛΛΟΓΙΚΩΝ ΚΑΙ ΑΤΟΜΙΚΩΝ ΟΡΓΑΝΩΝ</t>
  </si>
  <si>
    <t>ΤΜΗΜΑ ΠΡΟΜΗΘΕΙΏΝ - ΔΙΕΥΘΥΝΣΗ ΟΙΚΟΝΟΜΙΚΩΝ ΥΠΗΡΕΣΙΩΝ</t>
  </si>
  <si>
    <t>Διαχωριστικά Α4 με αρίθμηση  1-31  πλαστικά (τεμάχια)</t>
  </si>
  <si>
    <t>Περφορατέρ 2 τρυπών με δυνατότητα διάτρησης 100 φύλλων. Με μεταλλικό σώμα, οδηγό διάτρησης για χαρτιά A3, Α4, Α5 και Α6 με λαβή (τεμάχια)</t>
  </si>
  <si>
    <t>ΠΛΗΡΟΦΟΡΙΚΗΣ ΚΑΙ ΤΗΛΕΠΙΚΟΙΝΩΝΙΩΝ (ΤΡΙΠΟΛΗ)</t>
  </si>
  <si>
    <t>ΕΤΙΚΕΤΕΣ ΑΥΤΟΚΟΛΛΗΤΕΣ  Α4 COPY / INKJET / LASER (70x25,4 mm), 33 ετικέτες ανά φύλλο  (πακέτο 100 φύλλων)</t>
  </si>
  <si>
    <t>Μαρκαδόρος για λευκό πίνακα, πάχος μύτης 3mm, κόκκινου χρώματος  μη επαναγεμιζόμενος (τεμάχια)</t>
  </si>
  <si>
    <t>Μαρκαδόρος για λευκό πίνακα, πάχος μύτης 3mm, μαύρου χρώματος μη επαναγεμιζόμενος (τεμάχια)</t>
  </si>
  <si>
    <t>Μαρκαδόρος για λευκό πίνακα, πάχος μύτης 3mm, μπλε χρώματος μη επαναγεμιζόμενος (τεμάχια)</t>
  </si>
  <si>
    <t>Πρωτόκολλο αλληλογραφίας 300 φύλλων  διαστάσεων περίπου 34 *25 εκ. (τεμάχια)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</si>
  <si>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</si>
  <si>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</si>
  <si>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ΚΟΡΙΝΘΟΣ</t>
  </si>
  <si>
    <t>ΝΟΣΗΛΕΥΤΙΚΗΣ (ΤΡΙΠΟΛΗ)</t>
  </si>
  <si>
    <t>Δακτυλοβρεκτήρας από βακελίτη (τεμάχια)</t>
  </si>
  <si>
    <t>Θήκες πλαστικές αυτοκόλλητες 55x102mm (πακέτο 6 τεμαχίων)</t>
  </si>
  <si>
    <t>ΚΛΑΣΕΡ πλαστικό τύπου LEITZ ή SKAG ή ισοδύναμο, 4-32. ΧΡΩΜΑ ΛΑΧΑΝΙ (τεμάχια)</t>
  </si>
  <si>
    <t>Κουτί αρχείου με λάστιχο 25*35*3 πλαστικό Γκρί (τεμάχια)</t>
  </si>
  <si>
    <t>ΣΦΡΑΓΙΔΑ αυτομελανούμενη 3 σειρών 38Χ14mm (τεμάχια)</t>
  </si>
  <si>
    <t>Χάρακας πλαστικός διάφανος 50 εκ. (τεμάχια)</t>
  </si>
  <si>
    <t>ΟΙΚΟΝΟΜΙΚΩΝ ΕΠΙΣΤΗΜΩΝ (ΤΡΙΠΟΛΗ)</t>
  </si>
  <si>
    <t>ΘΕΑΤΡΙΚΩΝ ΣΠΟΥΔΩΝ (ΝΑΥΠΛΙΟ)</t>
  </si>
  <si>
    <t>ΕΤΙΚΕΤΕΣ ΛΕΥΚΕΣ ΑΥΤΟΚΟΛΛΗΤΕΣ Α4  / INKJET / LASER  (105 Χ 57 mm), 10 ετικέτες ανά φύλλο  (πακέτο 100 φύλλων)</t>
  </si>
  <si>
    <t>Σπόγγος ασπροπίνακα (τεμάχια)</t>
  </si>
  <si>
    <t>ΟΡΓΑΝΩΣΗΣ ΚΑΙ ΔΙΑΧΕΙΡΙΣΗΣ ΑΘΛΗΤΙΣΜΟΥ (ΣΠΑΡΤΗ)</t>
  </si>
  <si>
    <t>ΣΠΑΡΤΗ</t>
  </si>
  <si>
    <t>Πρωτόκολλο αλληλογραφίας Α4 200 φύλλων (τεμάχια)</t>
  </si>
  <si>
    <t>ΓΕΩΠΟΝΙΑΣ ΕΔΡΑ (ΚΑΛΑΜΑΤΑ)</t>
  </si>
  <si>
    <t>ΕΠΙΣΤΗΜΗΣ ΚΑΙ ΤΕΧΝΟΛΟΓΙΑΣ ΤΡΟΦΙΜΩΝ (ΚΑΛΑΜΑΤΑ)</t>
  </si>
  <si>
    <t>ΛΟΓΙΣΤΙΚΗΣ ΚΑΙ ΧΡΗΜΑΤΟΟΙΚΟΝΟΜΙΚΗΣ (ΚΑΛΑΜΑΤΑ)</t>
  </si>
  <si>
    <t>Ξύστρα Βαρελάκι για μηχανικό μολυβι  (τεμάχια)</t>
  </si>
  <si>
    <t>Πρωτόκολλο αλληλογραφίας 100 φύλλων διαστάσεων Α4 (τεμάχια)</t>
  </si>
  <si>
    <t>ΔΙΟΙΚΗΣΗΣ ΕΠΙΧΕΙΡΗΣΕΩΝ ΚΑΙ ΟΡΓΑΝΙΣΜΩΝ (ΚΑΛΑΜΑΤΑ)</t>
  </si>
  <si>
    <t>ΛΟΓΟΘΕΡΑΠΕΙΑΣ (ΚΑΛΑΜΑΤΑ)</t>
  </si>
  <si>
    <t>Μαρκαδόροι ζωγραφικής  λεπτοί 24 χρώματων. Μη τοξικοί (τεμάχια)</t>
  </si>
  <si>
    <t>ΤΑΜΠΟΝ ΣΦΡΑΓΙΔΩΝ No 1 (ΜΕΓΑΛΟ ΜΕΓΕΘΟΣ) -  ΜΠΛΕ  (τεμάχια)</t>
  </si>
  <si>
    <t>Φυλλάδα ριγέ για Βιβλίο Πρακτικών.  Σκληρό Εξώφυλλο 21x30 cm, 100 φύλλων  (τεμάχια)</t>
  </si>
  <si>
    <t>ΕΠΙΣΤΗΜΗΣ ΔΙΑΤΡΟΦΗΣ ΚΑΙ ΔΙΑΙΤΟΛΟΓΙΑΣ (ΚΑΛΑΜΑΤΑ)</t>
  </si>
  <si>
    <t>ΨΗΦΙΑΚΩΝ ΣΥΣΤΗΜΑΤΩΝ (ΣΠΑΡΤΗ)</t>
  </si>
  <si>
    <t>Μαρκαδόρος λευκού πίνακα υγρής μελάνης επαναγεμιζόμενος  τύπου pilot V που δέχεται ανταλλακτική αμπούλα  χρώματος μπλε (τεμάχια)</t>
  </si>
  <si>
    <t>ΦΥΣΙΚΟΘΕΡΑΠΙΕΑ</t>
  </si>
  <si>
    <t>ΗΛΕΚΤΡΟΛΟΓΩΝ ΜΗΧΑΝΙΚΩΝ ΚΑΙ ΜΗΧΑΝΙΚΩΝ ΥΠΟΛΟΓΙΣΤΩΝ (ΠΑΤΡΑ)</t>
  </si>
  <si>
    <t>Ανταλλακτική αμπούλα για μαρκαδόρο λευκοπίνακα τύπου pilot V boardmaster χρώματος μπλε (τεμάχια)</t>
  </si>
  <si>
    <t>Ανταλλακτική αμπούλα για μαρκαδόρο λευκοπίνακα τύπου pilot V χρώματος κόκκινου (τεμάχια)</t>
  </si>
  <si>
    <t>ΜΗΧΑΝΟΛΟΓΩΝ ΜΗΧΑΝΙΚΩΝ (ΠΑΤΡΑ)</t>
  </si>
  <si>
    <t>ΠΟΛΙΤΙΚΩΝ ΜΗΧΑΝΙΚΩΝ ΕΔΡΑ (ΠΑΤΡΑ)</t>
  </si>
  <si>
    <t>ΤΜΗΜΑ ΔΗΜΟΣΙΩΝ ΣΧΕΣΕΩΝ ΚΑΙ ΕΘΙΜΟΤΥΠΙΑΣ</t>
  </si>
  <si>
    <t>Ετικέτες αυτοκόλλητες Α4, inkjet/laser 52,5x29,7mm, πακέτο 100 φύλλων (τεμάχια)</t>
  </si>
  <si>
    <t>ΒΙΒΛΙΟΘΗΚΗ ΚΑΙ ΚΕΝΤΡΟ ΠΛΗΡΟΦΟΡΗΣΗΣ (ΑΝΤΙΚΑΛΑΜΟΣ)</t>
  </si>
  <si>
    <t>Κουτί Αρχείου πλαστικό με Λάστιχο 26x38x5 cm (τεμάχια)</t>
  </si>
  <si>
    <t>Φάκελος αεροπλάστ 27*36 εκ (συσκευασία 10 φακέλλων)</t>
  </si>
  <si>
    <t>ΒΙΒΛΙΟΘΗΚΗ ΚΑΙ ΚΕΝΤΡΟ ΠΛΗΡΟΦΟΡΗΣΗΣ (ΣΧΟΛΗ ΑΝΘΡΩΠΙΣΤΙΚΩΝ ΣΠΟΥΔΩΝ)</t>
  </si>
  <si>
    <t>ΝΟΜΙΚΗ ΥΠΗΡΕΣΙΑ</t>
  </si>
  <si>
    <t>ΒΙΒΛΙΟΘΗΚΗ ΚΑΙ ΚΕΝΤΡΟ ΠΛΗΡΟΦΟΡΗΣΗΣ (ΝΑΥΠΛΙΟ)</t>
  </si>
  <si>
    <t>ΜΟΝΑΔΑ ΔΙΑΣΦΑΛΙΣΗΣ ΠΟΙΟΤΗΤΑΣ</t>
  </si>
  <si>
    <t>Σελιδοδείκτες κρεμαστών φακέλων πλαστικοί 2 INCH (σετ 25 τεμαχίων)</t>
  </si>
  <si>
    <t>ΒΙΒΛΙΟΘΗΚΗ ΚΑΙ ΚΕΝΤΡΟ ΠΛΗΡΟΦΟΡΗΣΗΣ (ΤΜΗΜΑ ΚΟΙΝΩΝΙΚΗΣ ΚΑΙ ΕΚΠΑΙΔΕΥΤΙΚΗΣ ΠΟΛΙΤΙΚΗΣ</t>
  </si>
  <si>
    <t>Ανταλλακτικό ταμπόν για αριθμητήρα μαύρο (τεμάχια)</t>
  </si>
  <si>
    <t>ΒΙΒΛΙΟΘΗΚΗ ΚΑΙ ΚΕΝΤΡΟ ΠΛΗΡΟΦΟΡΗΣΗΣ (ΤΜΗΜΑ ΠΟΛΙΤΙΚΗΣ ΕΠΙΣΤΗΜΗΣ ΚΑΙ ΔΙΕΘΝΩΝ ΣΧΕΣΕΩΝ)</t>
  </si>
  <si>
    <t>ΒΙΒΛΙΟΘΗΚΗ ΚΑΙ ΚΕΝΤΡΟ ΠΛΗΡΟΦΟΡΗΣΗΣ (ΣΧΟΛΗ ΜΗΧΑΝΙΚΩΝ)</t>
  </si>
  <si>
    <t>ΒΙΒΛΙΟΘΗΚΗ ΚΑΙ ΚΕΝΤΡΟ ΠΛΗΡΟΦΟΡΗΣΗΣ (ΤΜΗΜΑ ΨΗΦΙΑΚΩΝ ΣΥΣΤΗΜΑΤΩΝ)</t>
  </si>
  <si>
    <t>ΔΙΕΥΘΥΝΣΗ ΣΠΟΥΔΩΝ ΚΑΙ ΦΟΙΤΗΤΙΚΗΣ ΜΕΡΙΜΝΑΣ</t>
  </si>
  <si>
    <t>ΤΜΗΜΑ ΜΙΣΘΟΔΟΣΙΑΣ - ΔΙΕΥΘΥΝΣΗ ΟΙΚΟΝΟΜΙΚΩΝ ΥΠΗΡΕΣΙΩΝ</t>
  </si>
  <si>
    <t>ΤΜΗΜΑ ΠΡΟΫΠΟΛΟΓΙΜΣΟΥ ΚΑΙ ΔΑΠΑΝΩΝ - ΔΙΕΥΘΥΝΣΗ ΟΙΚΟΝΟΜΙΚΩΝ ΥΠΗΡΕΣΙΩΝ</t>
  </si>
  <si>
    <t>Θήκη Περιοδικών Αρχείου Χάρτινη Μπλε, τύπου SKAG (κουτί κοφτό) (τεμάχια)</t>
  </si>
  <si>
    <t>Φάκελα Λευκά Α3 αλληλογραφίας, με κλείσιμο αυτοκόλλητο. Διαστάσεων 31x41cm, σε συσκευασία 250 φακέλων (κουτί 250 τεμαχίων)</t>
  </si>
  <si>
    <t>Διαφάνειες (ζελατίνες) πλαστικοποίησης Α4, (150 micron), διάφανες (πακέτο των 100 τεμαχίων)</t>
  </si>
  <si>
    <t>Διαφάνειες (ζελατίνες) πλαστικοποίησης Α3, (150 micron), διάφανες (ακέτο των 25 τεμαχίων)</t>
  </si>
  <si>
    <t>Ετικέτες barcode βιβλίων (50x25mm) τυπωμένες σε ειδικό χαρτί με thermal transfer (ρολό 1000 ετικέτες)</t>
  </si>
  <si>
    <t>Διαφανές προστατευτικό για τα barcodes, filmolux 609 - labels σε ρολό με διάσταση 4,6x6,1cm (ρολό με 1.020 ετικέτες)</t>
  </si>
  <si>
    <t>Διαφανές προστατευτικό για τις ετικέτες ράχης των βιβλίων, filmolux 609-labels σε ρολό με διάσταση 5x10cm (ρολό με 485 ετικέτες)</t>
  </si>
  <si>
    <t>ΑΓΡΟΚΤΗΜΑ</t>
  </si>
  <si>
    <t>Ανταλλακτική αμπούλα για μαρκαδόρο λευκοπίνακα τύπου pilot V χρώματος πράσινου (τεμάχια)</t>
  </si>
  <si>
    <t>ΒΙΒΛΙΟΘΗΚΗ ΚΑΙ ΚΕΝΤΡΟ ΠΛΗΡΟΦΟΡΗΣΗΣ (ΣΧΟΛΗ ΕΠΙΣΤΗΜΩΝ ΑΝΘΡΩΠΙΝΗΣ ΚΙΝΗΣΗΣ)</t>
  </si>
  <si>
    <t>ΔΙΟΙΚΗΤΙΚΗΣ ΕΠΙΣΤΗΜΗΣ ΚΑΙ ΤΕΧΝΟΛΟΓΙΑΣ (ΤΡΙΠΟΛΗ)</t>
  </si>
  <si>
    <t>Βιβλιοστάτης γωνιακός μεταλλικός μικρός (τεμάχια)</t>
  </si>
  <si>
    <t>Επιφάνεια κοπής 22χ30cm (τεμάχια)</t>
  </si>
  <si>
    <t>ΠΑΡΑΣΤΑΤΙΚΩΝ ΚΑΙ ΨΗΦΙΑΚΩΝ ΤΕΧΝΩΝ (ΝΑΥΠΛΙΟ)</t>
  </si>
  <si>
    <t>ΕΤΙΚΕΤΕΣ ΑΥΤΟΚΟΛΛΗΤΕΣ Α4  / INKJET / LASER  (210 Χ 297 mm), 1 ετικέτα ανά φύλλο  (πακέτο 100 φύλλων)</t>
  </si>
  <si>
    <t>ΠΟΛΙΤΙΚΗΣ ΕΠΙΣΤΗΜΗΣ ΚΑΙ ΔΙΕΘΝΩΝ ΣΧΕΣΕΩΝ (ΚΟΡΙΝΘΟΣ)</t>
  </si>
  <si>
    <t>ΦΙΛΟΛΟΓΙΑΣ (ΚΑΛΑΜΑΤΑ)</t>
  </si>
  <si>
    <t>Μαρκαδόρος λευκού πίνακα υγρής μελάνης επαναγεμιζόμενος  τύπου pilot V που δέχεται ανταλλακτική αμπούλα  χρώματος κόκκινου (τεμάχια)</t>
  </si>
  <si>
    <t>Μπλοκ σχεδίου λευκό 20cmx30cm, 20 φύλλων, περίπου 200gr/m2  (τεμάχια)</t>
  </si>
  <si>
    <t>Παλέτα Πλαστική τύπου αυγοθήκης,  10 θέσεων (τεμάχια)</t>
  </si>
  <si>
    <t>Περφορατέρ 2 τρυπών με δυνατότητα διάτρησης 20 φύλλων (τεμάχια)</t>
  </si>
  <si>
    <t>Πινέλο Χοίρου Νο 10 (τεμάχια)</t>
  </si>
  <si>
    <t>Πινέλο Χοίρου Νο 24 (τεμάχια)</t>
  </si>
  <si>
    <t>Ριζόχαρτο Ρολό  0.50 x 20m , 50gr (τεμάχια)</t>
  </si>
  <si>
    <t>Ριζόχαρτο Ρολό 0.30 x 20m , 50gr (τεμάχια)</t>
  </si>
  <si>
    <t>Τρίγωνα σχεδίου μικρά με το 0 στην άκρη του τριγώνου ( 1 ορθογώνιο και 1 ισοσκελές) (τεμάχια)</t>
  </si>
  <si>
    <t>Τρίγωνο σχεδίου πλαστικό, βάση 40εκ (τεμάχια)</t>
  </si>
  <si>
    <t>Χαρτοταινία αριθμομηχανής απλή (τεμάχια)</t>
  </si>
  <si>
    <t>Χρώμα ακρυλικό σε σπρέι μαύρο (τεμάχια)</t>
  </si>
  <si>
    <t>Γενικό Άθροισμα</t>
  </si>
  <si>
    <t>Συνολική ποσότητα ανά είδος</t>
  </si>
  <si>
    <t>Α/Α</t>
  </si>
  <si>
    <t>Περιγραφή είδους</t>
  </si>
  <si>
    <t>ΠΡΟΜΗΘΕΙΑ ΓΡΑΦΙΚΗΣ ΥΛΗΣ - ΕΤΟΥΣ 2023</t>
  </si>
  <si>
    <t>ΦΠΑ 24%</t>
  </si>
  <si>
    <t>ΤΜΗΜΑΤΑ</t>
  </si>
  <si>
    <t>ΚΟΙΝΩΝΙΚΗΣ ΚΑΙ ΕΚΠΑΙΔΕΥΤΙΚΗΣ ΠΟΛΙΤΙΚΗΣ</t>
  </si>
  <si>
    <t>ΟΜΑΔΑ 5 - ΚΟΡΙΝΘΟΣ</t>
  </si>
  <si>
    <t>ΠΡΟΣΦΟΡΑ</t>
  </si>
  <si>
    <t>Τιμή μονάδας προσφοράς (χωρίς ΦΠΑ)</t>
  </si>
  <si>
    <t>Σύνολο προσφοράς (χωρίς ΦΠΑ)</t>
  </si>
  <si>
    <t>Συνολική αξία ανά είδος χωρίς ΦΠΑ(8x9)</t>
  </si>
  <si>
    <t xml:space="preserve">ΧΩΡΙΣ ΦΠΑ </t>
  </si>
  <si>
    <t>ΣΥΝΟΛΟ ΜΕ ΦΠΑ</t>
  </si>
  <si>
    <t xml:space="preserve">Προϋπολογισθείσα τιμή μονάδας χωρίς ΦΠΑ </t>
  </si>
  <si>
    <t>ΟΙΚΟΝΟΜΙΚΗ ΠΡΟΣΦΟΡΑ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</si>
</sst>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2" fillId="0" borderId="0" xfId="0" applyFont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/>
    <xf numFmtId="164" fontId="1" fillId="3" borderId="1" xfId="0" applyNumberFormat="1" applyFont="1" applyFill="1" applyBorder="1" applyAlignment="1">
      <alignment vertical="center"/>
    </xf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2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Normal="100" workbookViewId="0">
      <selection activeCell="N6" sqref="N6"/>
    </sheetView>
  </sheetViews>
  <sheetFormatPr defaultRowHeight="12" x14ac:dyDescent="0.2"/>
  <cols>
    <col min="1" max="1" width="4.7109375" style="1" customWidth="1"/>
    <col min="2" max="2" width="32" style="5" customWidth="1"/>
    <col min="3" max="3" width="11.85546875" style="2" customWidth="1"/>
    <col min="4" max="5" width="12.140625" style="2" customWidth="1"/>
    <col min="6" max="6" width="12" style="2" customWidth="1"/>
    <col min="7" max="7" width="11.7109375" style="2" customWidth="1"/>
    <col min="8" max="8" width="9.140625" style="2"/>
    <col min="9" max="9" width="10.7109375" style="18" customWidth="1"/>
    <col min="10" max="10" width="9.5703125" style="3" bestFit="1" customWidth="1"/>
    <col min="11" max="13" width="9.140625" style="1"/>
    <col min="14" max="14" width="9.140625" style="30"/>
    <col min="15" max="16384" width="9.140625" style="1"/>
  </cols>
  <sheetData>
    <row r="1" spans="1:14" ht="15" x14ac:dyDescent="0.25">
      <c r="A1" s="34" t="s">
        <v>252</v>
      </c>
      <c r="B1" s="34"/>
      <c r="C1" s="34"/>
      <c r="D1" s="34"/>
      <c r="E1" s="34"/>
      <c r="F1" s="34"/>
      <c r="G1" s="34"/>
      <c r="H1" s="34"/>
      <c r="I1" s="34"/>
      <c r="J1" s="34"/>
    </row>
    <row r="2" spans="1:14" ht="15" x14ac:dyDescent="0.25">
      <c r="A2" s="42" t="s">
        <v>260</v>
      </c>
      <c r="B2" s="43"/>
      <c r="C2" s="43"/>
      <c r="D2" s="43"/>
      <c r="E2" s="43"/>
      <c r="F2" s="43"/>
      <c r="G2" s="43"/>
      <c r="H2" s="43"/>
      <c r="I2" s="43"/>
      <c r="J2" s="44"/>
    </row>
    <row r="3" spans="1:14" ht="15" x14ac:dyDescent="0.25">
      <c r="A3" s="34" t="s">
        <v>248</v>
      </c>
      <c r="B3" s="34" t="s">
        <v>0</v>
      </c>
      <c r="C3" s="34" t="s">
        <v>163</v>
      </c>
      <c r="D3" s="34"/>
      <c r="E3" s="34"/>
      <c r="F3" s="34"/>
      <c r="G3" s="34"/>
      <c r="H3" s="34"/>
      <c r="I3" s="34"/>
      <c r="J3" s="34"/>
    </row>
    <row r="4" spans="1:14" s="4" customFormat="1" x14ac:dyDescent="0.2">
      <c r="A4" s="10">
        <v>1</v>
      </c>
      <c r="B4" s="9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N4" s="31"/>
    </row>
    <row r="5" spans="1:14" ht="15" x14ac:dyDescent="0.2">
      <c r="A5" s="7"/>
      <c r="B5" s="13"/>
      <c r="C5" s="33" t="s">
        <v>250</v>
      </c>
      <c r="D5" s="33"/>
      <c r="E5" s="33"/>
      <c r="F5" s="33"/>
      <c r="G5" s="33"/>
      <c r="H5" s="19"/>
      <c r="I5" s="20"/>
      <c r="J5" s="24"/>
      <c r="K5" s="35" t="s">
        <v>253</v>
      </c>
      <c r="L5" s="35"/>
    </row>
    <row r="6" spans="1:14" ht="96" x14ac:dyDescent="0.2">
      <c r="A6" s="8" t="s">
        <v>246</v>
      </c>
      <c r="B6" s="11" t="s">
        <v>247</v>
      </c>
      <c r="C6" s="12" t="s">
        <v>207</v>
      </c>
      <c r="D6" s="12" t="s">
        <v>209</v>
      </c>
      <c r="E6" s="12" t="s">
        <v>212</v>
      </c>
      <c r="F6" s="12" t="s">
        <v>251</v>
      </c>
      <c r="G6" s="12" t="s">
        <v>205</v>
      </c>
      <c r="H6" s="14" t="s">
        <v>245</v>
      </c>
      <c r="I6" s="14" t="s">
        <v>259</v>
      </c>
      <c r="J6" s="14" t="s">
        <v>256</v>
      </c>
      <c r="K6" s="12" t="s">
        <v>254</v>
      </c>
      <c r="L6" s="12" t="s">
        <v>255</v>
      </c>
    </row>
    <row r="7" spans="1:14" ht="24" x14ac:dyDescent="0.2">
      <c r="A7" s="8">
        <v>1</v>
      </c>
      <c r="B7" s="13" t="s">
        <v>20</v>
      </c>
      <c r="C7" s="21"/>
      <c r="D7" s="21">
        <v>3</v>
      </c>
      <c r="E7" s="21"/>
      <c r="F7" s="21">
        <v>5</v>
      </c>
      <c r="G7" s="21">
        <v>5</v>
      </c>
      <c r="H7" s="19">
        <f>SUM(C7:G7)</f>
        <v>13</v>
      </c>
      <c r="I7" s="22">
        <v>9.68</v>
      </c>
      <c r="J7" s="25">
        <f>H7*I7</f>
        <v>125.84</v>
      </c>
      <c r="K7" s="28"/>
      <c r="L7" s="32">
        <f>H7*K7</f>
        <v>0</v>
      </c>
      <c r="M7" s="30"/>
    </row>
    <row r="8" spans="1:14" ht="24" x14ac:dyDescent="0.2">
      <c r="A8" s="8">
        <v>2</v>
      </c>
      <c r="B8" s="13" t="s">
        <v>208</v>
      </c>
      <c r="C8" s="21">
        <v>2</v>
      </c>
      <c r="D8" s="21"/>
      <c r="E8" s="21"/>
      <c r="F8" s="21"/>
      <c r="G8" s="21"/>
      <c r="H8" s="19">
        <f t="shared" ref="H8:H71" si="0">SUM(C8:G8)</f>
        <v>2</v>
      </c>
      <c r="I8" s="22">
        <v>2.42</v>
      </c>
      <c r="J8" s="25">
        <f t="shared" ref="J8:J71" si="1">H8*I8</f>
        <v>4.84</v>
      </c>
      <c r="K8" s="28"/>
      <c r="L8" s="32">
        <f t="shared" ref="L8:L71" si="2">H8*K8</f>
        <v>0</v>
      </c>
      <c r="M8" s="30"/>
    </row>
    <row r="9" spans="1:14" ht="72" x14ac:dyDescent="0.2">
      <c r="A9" s="8">
        <v>3</v>
      </c>
      <c r="B9" s="13" t="s">
        <v>4</v>
      </c>
      <c r="C9" s="21"/>
      <c r="D9" s="21"/>
      <c r="E9" s="21">
        <v>1</v>
      </c>
      <c r="F9" s="21"/>
      <c r="G9" s="21"/>
      <c r="H9" s="19">
        <f t="shared" si="0"/>
        <v>1</v>
      </c>
      <c r="I9" s="22">
        <v>11.29</v>
      </c>
      <c r="J9" s="25">
        <f t="shared" si="1"/>
        <v>11.29</v>
      </c>
      <c r="K9" s="28"/>
      <c r="L9" s="32">
        <f t="shared" si="2"/>
        <v>0</v>
      </c>
      <c r="M9" s="30"/>
    </row>
    <row r="10" spans="1:14" ht="36" x14ac:dyDescent="0.2">
      <c r="A10" s="8">
        <v>4</v>
      </c>
      <c r="B10" s="13" t="s">
        <v>26</v>
      </c>
      <c r="C10" s="21"/>
      <c r="D10" s="21"/>
      <c r="E10" s="21">
        <v>5</v>
      </c>
      <c r="F10" s="21"/>
      <c r="G10" s="21"/>
      <c r="H10" s="19">
        <f t="shared" si="0"/>
        <v>5</v>
      </c>
      <c r="I10" s="22">
        <v>0.48</v>
      </c>
      <c r="J10" s="25">
        <f t="shared" si="1"/>
        <v>2.4</v>
      </c>
      <c r="K10" s="28"/>
      <c r="L10" s="32">
        <f t="shared" si="2"/>
        <v>0</v>
      </c>
      <c r="M10" s="30"/>
    </row>
    <row r="11" spans="1:14" ht="36" x14ac:dyDescent="0.2">
      <c r="A11" s="8">
        <v>5</v>
      </c>
      <c r="B11" s="13" t="s">
        <v>27</v>
      </c>
      <c r="C11" s="21"/>
      <c r="D11" s="21">
        <v>20</v>
      </c>
      <c r="E11" s="21">
        <v>5</v>
      </c>
      <c r="F11" s="21"/>
      <c r="G11" s="21"/>
      <c r="H11" s="19">
        <f t="shared" si="0"/>
        <v>25</v>
      </c>
      <c r="I11" s="22">
        <v>1.21</v>
      </c>
      <c r="J11" s="25">
        <f t="shared" si="1"/>
        <v>30.25</v>
      </c>
      <c r="K11" s="28"/>
      <c r="L11" s="32">
        <f t="shared" si="2"/>
        <v>0</v>
      </c>
      <c r="M11" s="30"/>
    </row>
    <row r="12" spans="1:14" ht="24" x14ac:dyDescent="0.2">
      <c r="A12" s="8">
        <v>6</v>
      </c>
      <c r="B12" s="13" t="s">
        <v>114</v>
      </c>
      <c r="C12" s="21"/>
      <c r="D12" s="21"/>
      <c r="E12" s="21">
        <v>2</v>
      </c>
      <c r="F12" s="21">
        <v>5</v>
      </c>
      <c r="G12" s="21"/>
      <c r="H12" s="19">
        <f t="shared" si="0"/>
        <v>7</v>
      </c>
      <c r="I12" s="22">
        <v>3.23</v>
      </c>
      <c r="J12" s="25">
        <f t="shared" si="1"/>
        <v>22.61</v>
      </c>
      <c r="K12" s="28"/>
      <c r="L12" s="32">
        <f t="shared" si="2"/>
        <v>0</v>
      </c>
      <c r="M12" s="30"/>
    </row>
    <row r="13" spans="1:14" ht="24" x14ac:dyDescent="0.2">
      <c r="A13" s="8">
        <v>7</v>
      </c>
      <c r="B13" s="13" t="s">
        <v>132</v>
      </c>
      <c r="C13" s="21"/>
      <c r="D13" s="21"/>
      <c r="E13" s="21"/>
      <c r="F13" s="21">
        <v>5</v>
      </c>
      <c r="G13" s="21"/>
      <c r="H13" s="19">
        <f t="shared" si="0"/>
        <v>5</v>
      </c>
      <c r="I13" s="22">
        <v>4.03</v>
      </c>
      <c r="J13" s="25">
        <f t="shared" si="1"/>
        <v>20.150000000000002</v>
      </c>
      <c r="K13" s="28"/>
      <c r="L13" s="32">
        <f t="shared" si="2"/>
        <v>0</v>
      </c>
      <c r="M13" s="30"/>
    </row>
    <row r="14" spans="1:14" ht="24" x14ac:dyDescent="0.2">
      <c r="A14" s="8">
        <v>8</v>
      </c>
      <c r="B14" s="13" t="s">
        <v>51</v>
      </c>
      <c r="C14" s="21">
        <v>5</v>
      </c>
      <c r="D14" s="21"/>
      <c r="E14" s="21">
        <v>5</v>
      </c>
      <c r="F14" s="21"/>
      <c r="G14" s="21"/>
      <c r="H14" s="19">
        <f t="shared" si="0"/>
        <v>10</v>
      </c>
      <c r="I14" s="22">
        <v>0.56000000000000005</v>
      </c>
      <c r="J14" s="25">
        <f t="shared" si="1"/>
        <v>5.6000000000000005</v>
      </c>
      <c r="K14" s="28"/>
      <c r="L14" s="32">
        <f t="shared" si="2"/>
        <v>0</v>
      </c>
      <c r="M14" s="30"/>
    </row>
    <row r="15" spans="1:14" ht="48" x14ac:dyDescent="0.2">
      <c r="A15" s="8">
        <v>9</v>
      </c>
      <c r="B15" s="13" t="s">
        <v>220</v>
      </c>
      <c r="C15" s="21">
        <v>8</v>
      </c>
      <c r="D15" s="21"/>
      <c r="E15" s="21"/>
      <c r="F15" s="21"/>
      <c r="G15" s="21"/>
      <c r="H15" s="19">
        <f t="shared" si="0"/>
        <v>8</v>
      </c>
      <c r="I15" s="22">
        <v>72</v>
      </c>
      <c r="J15" s="25">
        <f t="shared" si="1"/>
        <v>576</v>
      </c>
      <c r="K15" s="28"/>
      <c r="L15" s="32">
        <f t="shared" si="2"/>
        <v>0</v>
      </c>
      <c r="M15" s="30"/>
    </row>
    <row r="16" spans="1:14" ht="48" x14ac:dyDescent="0.2">
      <c r="A16" s="8">
        <v>10</v>
      </c>
      <c r="B16" s="13" t="s">
        <v>221</v>
      </c>
      <c r="C16" s="21">
        <v>12</v>
      </c>
      <c r="D16" s="21"/>
      <c r="E16" s="21"/>
      <c r="F16" s="21"/>
      <c r="G16" s="21"/>
      <c r="H16" s="19">
        <f t="shared" si="0"/>
        <v>12</v>
      </c>
      <c r="I16" s="22">
        <v>45</v>
      </c>
      <c r="J16" s="25">
        <f t="shared" si="1"/>
        <v>540</v>
      </c>
      <c r="K16" s="28"/>
      <c r="L16" s="32">
        <f t="shared" si="2"/>
        <v>0</v>
      </c>
      <c r="M16" s="30"/>
    </row>
    <row r="17" spans="1:13" ht="24" x14ac:dyDescent="0.2">
      <c r="A17" s="8">
        <v>11</v>
      </c>
      <c r="B17" s="13" t="s">
        <v>88</v>
      </c>
      <c r="C17" s="21"/>
      <c r="D17" s="21"/>
      <c r="E17" s="21">
        <v>5</v>
      </c>
      <c r="F17" s="21"/>
      <c r="G17" s="21"/>
      <c r="H17" s="19">
        <f t="shared" si="0"/>
        <v>5</v>
      </c>
      <c r="I17" s="22">
        <v>0.89</v>
      </c>
      <c r="J17" s="25">
        <f t="shared" si="1"/>
        <v>4.45</v>
      </c>
      <c r="K17" s="28"/>
      <c r="L17" s="32">
        <f t="shared" si="2"/>
        <v>0</v>
      </c>
      <c r="M17" s="30"/>
    </row>
    <row r="18" spans="1:13" ht="24" x14ac:dyDescent="0.2">
      <c r="A18" s="8">
        <v>12</v>
      </c>
      <c r="B18" s="13" t="s">
        <v>52</v>
      </c>
      <c r="C18" s="21"/>
      <c r="D18" s="21"/>
      <c r="E18" s="21"/>
      <c r="F18" s="21">
        <v>7</v>
      </c>
      <c r="G18" s="21"/>
      <c r="H18" s="19">
        <f t="shared" si="0"/>
        <v>7</v>
      </c>
      <c r="I18" s="22">
        <v>0.97</v>
      </c>
      <c r="J18" s="25">
        <f t="shared" si="1"/>
        <v>6.79</v>
      </c>
      <c r="K18" s="28"/>
      <c r="L18" s="32">
        <f t="shared" si="2"/>
        <v>0</v>
      </c>
      <c r="M18" s="30"/>
    </row>
    <row r="19" spans="1:13" ht="24" x14ac:dyDescent="0.2">
      <c r="A19" s="8">
        <v>13</v>
      </c>
      <c r="B19" s="13" t="s">
        <v>6</v>
      </c>
      <c r="C19" s="21">
        <v>2</v>
      </c>
      <c r="D19" s="21"/>
      <c r="E19" s="21">
        <v>5</v>
      </c>
      <c r="F19" s="21">
        <v>10</v>
      </c>
      <c r="G19" s="21"/>
      <c r="H19" s="19">
        <f t="shared" si="0"/>
        <v>17</v>
      </c>
      <c r="I19" s="22">
        <v>1.61</v>
      </c>
      <c r="J19" s="25">
        <f t="shared" si="1"/>
        <v>27.37</v>
      </c>
      <c r="K19" s="28"/>
      <c r="L19" s="32">
        <f t="shared" si="2"/>
        <v>0</v>
      </c>
      <c r="M19" s="30"/>
    </row>
    <row r="20" spans="1:13" ht="36" x14ac:dyDescent="0.2">
      <c r="A20" s="8">
        <v>14</v>
      </c>
      <c r="B20" s="13" t="s">
        <v>219</v>
      </c>
      <c r="C20" s="21">
        <v>8</v>
      </c>
      <c r="D20" s="21"/>
      <c r="E20" s="21"/>
      <c r="F20" s="21"/>
      <c r="G20" s="21"/>
      <c r="H20" s="19">
        <f t="shared" si="0"/>
        <v>8</v>
      </c>
      <c r="I20" s="22">
        <v>30</v>
      </c>
      <c r="J20" s="25">
        <f t="shared" si="1"/>
        <v>240</v>
      </c>
      <c r="K20" s="28"/>
      <c r="L20" s="32">
        <f t="shared" si="2"/>
        <v>0</v>
      </c>
      <c r="M20" s="30"/>
    </row>
    <row r="21" spans="1:13" ht="36" x14ac:dyDescent="0.2">
      <c r="A21" s="8">
        <v>15</v>
      </c>
      <c r="B21" s="13" t="s">
        <v>156</v>
      </c>
      <c r="C21" s="21"/>
      <c r="D21" s="21"/>
      <c r="E21" s="21">
        <v>1</v>
      </c>
      <c r="F21" s="21"/>
      <c r="G21" s="21"/>
      <c r="H21" s="19">
        <f t="shared" si="0"/>
        <v>1</v>
      </c>
      <c r="I21" s="22">
        <v>12.1</v>
      </c>
      <c r="J21" s="25">
        <f t="shared" si="1"/>
        <v>12.1</v>
      </c>
      <c r="K21" s="28"/>
      <c r="L21" s="32">
        <f t="shared" si="2"/>
        <v>0</v>
      </c>
      <c r="M21" s="30"/>
    </row>
    <row r="22" spans="1:13" ht="36" x14ac:dyDescent="0.2">
      <c r="A22" s="8">
        <v>16</v>
      </c>
      <c r="B22" s="13" t="s">
        <v>173</v>
      </c>
      <c r="C22" s="21"/>
      <c r="D22" s="21"/>
      <c r="E22" s="21">
        <v>1</v>
      </c>
      <c r="F22" s="21"/>
      <c r="G22" s="21"/>
      <c r="H22" s="19">
        <f t="shared" si="0"/>
        <v>1</v>
      </c>
      <c r="I22" s="22">
        <v>12.1</v>
      </c>
      <c r="J22" s="25">
        <f t="shared" si="1"/>
        <v>12.1</v>
      </c>
      <c r="K22" s="28"/>
      <c r="L22" s="32">
        <f t="shared" si="2"/>
        <v>0</v>
      </c>
      <c r="M22" s="30"/>
    </row>
    <row r="23" spans="1:13" ht="24" x14ac:dyDescent="0.2">
      <c r="A23" s="8">
        <v>17</v>
      </c>
      <c r="B23" s="13" t="s">
        <v>54</v>
      </c>
      <c r="C23" s="21"/>
      <c r="D23" s="21"/>
      <c r="E23" s="21">
        <v>5</v>
      </c>
      <c r="F23" s="21">
        <v>2</v>
      </c>
      <c r="G23" s="21"/>
      <c r="H23" s="19">
        <f t="shared" si="0"/>
        <v>7</v>
      </c>
      <c r="I23" s="22">
        <v>5.65</v>
      </c>
      <c r="J23" s="25">
        <f t="shared" si="1"/>
        <v>39.550000000000004</v>
      </c>
      <c r="K23" s="28"/>
      <c r="L23" s="32">
        <f t="shared" si="2"/>
        <v>0</v>
      </c>
      <c r="M23" s="30"/>
    </row>
    <row r="24" spans="1:13" ht="36" x14ac:dyDescent="0.2">
      <c r="A24" s="8">
        <v>18</v>
      </c>
      <c r="B24" s="13" t="s">
        <v>34</v>
      </c>
      <c r="C24" s="21">
        <v>1</v>
      </c>
      <c r="D24" s="21"/>
      <c r="E24" s="21"/>
      <c r="F24" s="21"/>
      <c r="G24" s="21"/>
      <c r="H24" s="19">
        <f t="shared" si="0"/>
        <v>1</v>
      </c>
      <c r="I24" s="22">
        <v>5.65</v>
      </c>
      <c r="J24" s="25">
        <f t="shared" si="1"/>
        <v>5.65</v>
      </c>
      <c r="K24" s="28"/>
      <c r="L24" s="32">
        <f t="shared" si="2"/>
        <v>0</v>
      </c>
      <c r="M24" s="30"/>
    </row>
    <row r="25" spans="1:13" ht="36" x14ac:dyDescent="0.2">
      <c r="A25" s="8">
        <v>19</v>
      </c>
      <c r="B25" s="13" t="s">
        <v>8</v>
      </c>
      <c r="C25" s="21"/>
      <c r="D25" s="21">
        <v>3</v>
      </c>
      <c r="E25" s="21"/>
      <c r="F25" s="21">
        <v>11</v>
      </c>
      <c r="G25" s="21"/>
      <c r="H25" s="19">
        <f t="shared" si="0"/>
        <v>14</v>
      </c>
      <c r="I25" s="22">
        <v>5.65</v>
      </c>
      <c r="J25" s="25">
        <f t="shared" si="1"/>
        <v>79.100000000000009</v>
      </c>
      <c r="K25" s="28"/>
      <c r="L25" s="32">
        <f t="shared" si="2"/>
        <v>0</v>
      </c>
      <c r="M25" s="30"/>
    </row>
    <row r="26" spans="1:13" ht="60" x14ac:dyDescent="0.2">
      <c r="A26" s="8">
        <v>20</v>
      </c>
      <c r="B26" s="13" t="s">
        <v>9</v>
      </c>
      <c r="C26" s="21"/>
      <c r="D26" s="21"/>
      <c r="E26" s="21"/>
      <c r="F26" s="21">
        <v>4</v>
      </c>
      <c r="G26" s="21"/>
      <c r="H26" s="19">
        <f t="shared" si="0"/>
        <v>4</v>
      </c>
      <c r="I26" s="22">
        <v>7.26</v>
      </c>
      <c r="J26" s="25">
        <f t="shared" si="1"/>
        <v>29.04</v>
      </c>
      <c r="K26" s="28"/>
      <c r="L26" s="32">
        <f t="shared" si="2"/>
        <v>0</v>
      </c>
      <c r="M26" s="30"/>
    </row>
    <row r="27" spans="1:13" ht="24" x14ac:dyDescent="0.2">
      <c r="A27" s="8">
        <v>21</v>
      </c>
      <c r="B27" s="13" t="s">
        <v>166</v>
      </c>
      <c r="C27" s="21"/>
      <c r="D27" s="21"/>
      <c r="E27" s="21"/>
      <c r="F27" s="21"/>
      <c r="G27" s="21">
        <v>1</v>
      </c>
      <c r="H27" s="19">
        <f t="shared" si="0"/>
        <v>1</v>
      </c>
      <c r="I27" s="22">
        <v>2.82</v>
      </c>
      <c r="J27" s="25">
        <f t="shared" si="1"/>
        <v>2.82</v>
      </c>
      <c r="K27" s="28"/>
      <c r="L27" s="32">
        <f t="shared" si="2"/>
        <v>0</v>
      </c>
      <c r="M27" s="30"/>
    </row>
    <row r="28" spans="1:13" ht="24" x14ac:dyDescent="0.2">
      <c r="A28" s="8">
        <v>22</v>
      </c>
      <c r="B28" s="13" t="s">
        <v>215</v>
      </c>
      <c r="C28" s="21"/>
      <c r="D28" s="21"/>
      <c r="E28" s="21"/>
      <c r="F28" s="21">
        <v>13</v>
      </c>
      <c r="G28" s="21">
        <v>10</v>
      </c>
      <c r="H28" s="19">
        <f t="shared" si="0"/>
        <v>23</v>
      </c>
      <c r="I28" s="22">
        <v>0.81</v>
      </c>
      <c r="J28" s="25">
        <f t="shared" si="1"/>
        <v>18.630000000000003</v>
      </c>
      <c r="K28" s="28"/>
      <c r="L28" s="32">
        <f t="shared" si="2"/>
        <v>0</v>
      </c>
      <c r="M28" s="30"/>
    </row>
    <row r="29" spans="1:13" ht="36" x14ac:dyDescent="0.2">
      <c r="A29" s="8">
        <v>23</v>
      </c>
      <c r="B29" s="13" t="s">
        <v>35</v>
      </c>
      <c r="C29" s="21"/>
      <c r="D29" s="21"/>
      <c r="E29" s="21"/>
      <c r="F29" s="21">
        <v>20</v>
      </c>
      <c r="G29" s="21"/>
      <c r="H29" s="19">
        <f t="shared" si="0"/>
        <v>20</v>
      </c>
      <c r="I29" s="22">
        <v>5.65</v>
      </c>
      <c r="J29" s="25">
        <f t="shared" si="1"/>
        <v>113</v>
      </c>
      <c r="K29" s="28"/>
      <c r="L29" s="32">
        <f t="shared" si="2"/>
        <v>0</v>
      </c>
      <c r="M29" s="30"/>
    </row>
    <row r="30" spans="1:13" ht="36" x14ac:dyDescent="0.2">
      <c r="A30" s="8">
        <v>24</v>
      </c>
      <c r="B30" s="13" t="s">
        <v>56</v>
      </c>
      <c r="C30" s="21"/>
      <c r="D30" s="21"/>
      <c r="E30" s="21">
        <v>5</v>
      </c>
      <c r="F30" s="21">
        <v>5</v>
      </c>
      <c r="G30" s="21"/>
      <c r="H30" s="19">
        <f t="shared" si="0"/>
        <v>10</v>
      </c>
      <c r="I30" s="22">
        <v>1.77</v>
      </c>
      <c r="J30" s="25">
        <f t="shared" si="1"/>
        <v>17.7</v>
      </c>
      <c r="K30" s="28"/>
      <c r="L30" s="32">
        <f t="shared" si="2"/>
        <v>0</v>
      </c>
      <c r="M30" s="30"/>
    </row>
    <row r="31" spans="1:13" ht="36" x14ac:dyDescent="0.2">
      <c r="A31" s="8">
        <v>25</v>
      </c>
      <c r="B31" s="13" t="s">
        <v>128</v>
      </c>
      <c r="C31" s="21"/>
      <c r="D31" s="21"/>
      <c r="E31" s="21"/>
      <c r="F31" s="21">
        <v>5</v>
      </c>
      <c r="G31" s="21"/>
      <c r="H31" s="19">
        <f t="shared" si="0"/>
        <v>5</v>
      </c>
      <c r="I31" s="22">
        <v>1.77</v>
      </c>
      <c r="J31" s="25">
        <f t="shared" si="1"/>
        <v>8.85</v>
      </c>
      <c r="K31" s="28"/>
      <c r="L31" s="32">
        <f t="shared" si="2"/>
        <v>0</v>
      </c>
      <c r="M31" s="30"/>
    </row>
    <row r="32" spans="1:13" ht="36" x14ac:dyDescent="0.2">
      <c r="A32" s="8">
        <v>26</v>
      </c>
      <c r="B32" s="13" t="s">
        <v>92</v>
      </c>
      <c r="C32" s="21"/>
      <c r="D32" s="21"/>
      <c r="E32" s="21">
        <v>5</v>
      </c>
      <c r="F32" s="21">
        <v>20</v>
      </c>
      <c r="G32" s="21"/>
      <c r="H32" s="19">
        <f t="shared" si="0"/>
        <v>25</v>
      </c>
      <c r="I32" s="22">
        <v>1.77</v>
      </c>
      <c r="J32" s="25">
        <f t="shared" si="1"/>
        <v>44.25</v>
      </c>
      <c r="K32" s="28"/>
      <c r="L32" s="32">
        <f t="shared" si="2"/>
        <v>0</v>
      </c>
      <c r="M32" s="30"/>
    </row>
    <row r="33" spans="1:13" ht="24" x14ac:dyDescent="0.2">
      <c r="A33" s="8">
        <v>27</v>
      </c>
      <c r="B33" s="13" t="s">
        <v>93</v>
      </c>
      <c r="C33" s="21"/>
      <c r="D33" s="21"/>
      <c r="E33" s="21"/>
      <c r="F33" s="21">
        <v>20</v>
      </c>
      <c r="G33" s="21"/>
      <c r="H33" s="19">
        <f t="shared" si="0"/>
        <v>20</v>
      </c>
      <c r="I33" s="22">
        <v>1.77</v>
      </c>
      <c r="J33" s="25">
        <f t="shared" si="1"/>
        <v>35.4</v>
      </c>
      <c r="K33" s="28"/>
      <c r="L33" s="32">
        <f t="shared" si="2"/>
        <v>0</v>
      </c>
      <c r="M33" s="30"/>
    </row>
    <row r="34" spans="1:13" ht="24" x14ac:dyDescent="0.2">
      <c r="A34" s="8">
        <v>28</v>
      </c>
      <c r="B34" s="13" t="s">
        <v>116</v>
      </c>
      <c r="C34" s="21">
        <v>2</v>
      </c>
      <c r="D34" s="21"/>
      <c r="E34" s="21"/>
      <c r="F34" s="21"/>
      <c r="G34" s="21"/>
      <c r="H34" s="19">
        <f t="shared" si="0"/>
        <v>2</v>
      </c>
      <c r="I34" s="22">
        <v>4.03</v>
      </c>
      <c r="J34" s="25">
        <f t="shared" si="1"/>
        <v>8.06</v>
      </c>
      <c r="K34" s="28"/>
      <c r="L34" s="32">
        <f t="shared" si="2"/>
        <v>0</v>
      </c>
      <c r="M34" s="30"/>
    </row>
    <row r="35" spans="1:13" ht="24" x14ac:dyDescent="0.2">
      <c r="A35" s="8">
        <v>29</v>
      </c>
      <c r="B35" s="13" t="s">
        <v>140</v>
      </c>
      <c r="C35" s="21"/>
      <c r="D35" s="21">
        <v>1</v>
      </c>
      <c r="E35" s="21"/>
      <c r="F35" s="21"/>
      <c r="G35" s="21"/>
      <c r="H35" s="19">
        <f t="shared" si="0"/>
        <v>1</v>
      </c>
      <c r="I35" s="22">
        <v>3.23</v>
      </c>
      <c r="J35" s="25">
        <f t="shared" si="1"/>
        <v>3.23</v>
      </c>
      <c r="K35" s="28"/>
      <c r="L35" s="32">
        <f t="shared" si="2"/>
        <v>0</v>
      </c>
      <c r="M35" s="30"/>
    </row>
    <row r="36" spans="1:13" ht="24" x14ac:dyDescent="0.2">
      <c r="A36" s="8">
        <v>30</v>
      </c>
      <c r="B36" s="13" t="s">
        <v>57</v>
      </c>
      <c r="C36" s="21">
        <v>5</v>
      </c>
      <c r="D36" s="21"/>
      <c r="E36" s="21"/>
      <c r="F36" s="21"/>
      <c r="G36" s="21"/>
      <c r="H36" s="19">
        <f t="shared" si="0"/>
        <v>5</v>
      </c>
      <c r="I36" s="22">
        <v>0.81</v>
      </c>
      <c r="J36" s="25">
        <f t="shared" si="1"/>
        <v>4.0500000000000007</v>
      </c>
      <c r="K36" s="28"/>
      <c r="L36" s="32">
        <f t="shared" si="2"/>
        <v>0</v>
      </c>
      <c r="M36" s="30"/>
    </row>
    <row r="37" spans="1:13" ht="24" x14ac:dyDescent="0.2">
      <c r="A37" s="8">
        <v>31</v>
      </c>
      <c r="B37" s="13" t="s">
        <v>185</v>
      </c>
      <c r="C37" s="21">
        <v>1</v>
      </c>
      <c r="D37" s="21"/>
      <c r="E37" s="21"/>
      <c r="F37" s="21"/>
      <c r="G37" s="21"/>
      <c r="H37" s="19">
        <f t="shared" si="0"/>
        <v>1</v>
      </c>
      <c r="I37" s="22">
        <v>2.82</v>
      </c>
      <c r="J37" s="25">
        <f t="shared" si="1"/>
        <v>2.82</v>
      </c>
      <c r="K37" s="28"/>
      <c r="L37" s="32">
        <f t="shared" si="2"/>
        <v>0</v>
      </c>
      <c r="M37" s="30"/>
    </row>
    <row r="38" spans="1:13" ht="36" x14ac:dyDescent="0.2">
      <c r="A38" s="8">
        <v>32</v>
      </c>
      <c r="B38" s="13" t="s">
        <v>107</v>
      </c>
      <c r="C38" s="21">
        <v>2</v>
      </c>
      <c r="D38" s="21"/>
      <c r="E38" s="21"/>
      <c r="F38" s="21"/>
      <c r="G38" s="21"/>
      <c r="H38" s="19">
        <f t="shared" si="0"/>
        <v>2</v>
      </c>
      <c r="I38" s="22">
        <v>0.48</v>
      </c>
      <c r="J38" s="25">
        <f t="shared" si="1"/>
        <v>0.96</v>
      </c>
      <c r="K38" s="28"/>
      <c r="L38" s="32">
        <f t="shared" si="2"/>
        <v>0</v>
      </c>
      <c r="M38" s="30"/>
    </row>
    <row r="39" spans="1:13" ht="36" x14ac:dyDescent="0.2">
      <c r="A39" s="8">
        <v>33</v>
      </c>
      <c r="B39" s="13" t="s">
        <v>11</v>
      </c>
      <c r="C39" s="21">
        <v>2</v>
      </c>
      <c r="D39" s="21"/>
      <c r="E39" s="21">
        <v>3</v>
      </c>
      <c r="F39" s="21"/>
      <c r="G39" s="21"/>
      <c r="H39" s="19">
        <f t="shared" si="0"/>
        <v>5</v>
      </c>
      <c r="I39" s="22">
        <v>0.48</v>
      </c>
      <c r="J39" s="25">
        <f t="shared" si="1"/>
        <v>2.4</v>
      </c>
      <c r="K39" s="28"/>
      <c r="L39" s="32">
        <f t="shared" si="2"/>
        <v>0</v>
      </c>
      <c r="M39" s="30"/>
    </row>
    <row r="40" spans="1:13" ht="36" x14ac:dyDescent="0.2">
      <c r="A40" s="8">
        <v>34</v>
      </c>
      <c r="B40" s="13" t="s">
        <v>108</v>
      </c>
      <c r="C40" s="21">
        <v>2</v>
      </c>
      <c r="D40" s="21"/>
      <c r="E40" s="21"/>
      <c r="F40" s="21"/>
      <c r="G40" s="21"/>
      <c r="H40" s="19">
        <f t="shared" si="0"/>
        <v>2</v>
      </c>
      <c r="I40" s="22">
        <v>0.48</v>
      </c>
      <c r="J40" s="25">
        <f t="shared" si="1"/>
        <v>0.96</v>
      </c>
      <c r="K40" s="28"/>
      <c r="L40" s="32">
        <f t="shared" si="2"/>
        <v>0</v>
      </c>
      <c r="M40" s="30"/>
    </row>
    <row r="41" spans="1:13" ht="36" x14ac:dyDescent="0.2">
      <c r="A41" s="8">
        <v>35</v>
      </c>
      <c r="B41" s="13" t="s">
        <v>58</v>
      </c>
      <c r="C41" s="21">
        <v>2</v>
      </c>
      <c r="D41" s="21"/>
      <c r="E41" s="21"/>
      <c r="F41" s="21"/>
      <c r="G41" s="21"/>
      <c r="H41" s="19">
        <f t="shared" si="0"/>
        <v>2</v>
      </c>
      <c r="I41" s="22">
        <v>0.48</v>
      </c>
      <c r="J41" s="25">
        <f t="shared" si="1"/>
        <v>0.96</v>
      </c>
      <c r="K41" s="28"/>
      <c r="L41" s="32">
        <f t="shared" si="2"/>
        <v>0</v>
      </c>
      <c r="M41" s="30"/>
    </row>
    <row r="42" spans="1:13" ht="24" x14ac:dyDescent="0.2">
      <c r="A42" s="8">
        <v>36</v>
      </c>
      <c r="B42" s="13" t="s">
        <v>142</v>
      </c>
      <c r="C42" s="21">
        <v>2</v>
      </c>
      <c r="D42" s="21"/>
      <c r="E42" s="21"/>
      <c r="F42" s="21"/>
      <c r="G42" s="21"/>
      <c r="H42" s="19">
        <f t="shared" si="0"/>
        <v>2</v>
      </c>
      <c r="I42" s="22">
        <v>0.97</v>
      </c>
      <c r="J42" s="25">
        <f t="shared" si="1"/>
        <v>1.94</v>
      </c>
      <c r="K42" s="28"/>
      <c r="L42" s="32">
        <f t="shared" si="2"/>
        <v>0</v>
      </c>
      <c r="M42" s="30"/>
    </row>
    <row r="43" spans="1:13" ht="24" x14ac:dyDescent="0.2">
      <c r="A43" s="8">
        <v>37</v>
      </c>
      <c r="B43" s="13" t="s">
        <v>37</v>
      </c>
      <c r="C43" s="21">
        <v>2</v>
      </c>
      <c r="D43" s="21"/>
      <c r="E43" s="21"/>
      <c r="F43" s="21"/>
      <c r="G43" s="21"/>
      <c r="H43" s="19">
        <f t="shared" si="0"/>
        <v>2</v>
      </c>
      <c r="I43" s="22">
        <v>0.97</v>
      </c>
      <c r="J43" s="25">
        <f t="shared" si="1"/>
        <v>1.94</v>
      </c>
      <c r="K43" s="28"/>
      <c r="L43" s="32">
        <f t="shared" si="2"/>
        <v>0</v>
      </c>
      <c r="M43" s="30"/>
    </row>
    <row r="44" spans="1:13" ht="36" x14ac:dyDescent="0.2">
      <c r="A44" s="8">
        <v>38</v>
      </c>
      <c r="B44" s="13" t="s">
        <v>59</v>
      </c>
      <c r="C44" s="21"/>
      <c r="D44" s="21"/>
      <c r="E44" s="21"/>
      <c r="F44" s="21">
        <v>10</v>
      </c>
      <c r="G44" s="21"/>
      <c r="H44" s="19">
        <f t="shared" si="0"/>
        <v>10</v>
      </c>
      <c r="I44" s="22">
        <v>0.97</v>
      </c>
      <c r="J44" s="25">
        <f t="shared" si="1"/>
        <v>9.6999999999999993</v>
      </c>
      <c r="K44" s="28"/>
      <c r="L44" s="32">
        <f t="shared" si="2"/>
        <v>0</v>
      </c>
      <c r="M44" s="30"/>
    </row>
    <row r="45" spans="1:13" ht="36" x14ac:dyDescent="0.2">
      <c r="A45" s="8">
        <v>39</v>
      </c>
      <c r="B45" s="13" t="s">
        <v>159</v>
      </c>
      <c r="C45" s="21">
        <v>4</v>
      </c>
      <c r="D45" s="21"/>
      <c r="E45" s="21"/>
      <c r="F45" s="21"/>
      <c r="G45" s="21"/>
      <c r="H45" s="19">
        <f t="shared" si="0"/>
        <v>4</v>
      </c>
      <c r="I45" s="22">
        <v>0.81</v>
      </c>
      <c r="J45" s="25">
        <f t="shared" si="1"/>
        <v>3.24</v>
      </c>
      <c r="K45" s="28"/>
      <c r="L45" s="32">
        <f t="shared" si="2"/>
        <v>0</v>
      </c>
      <c r="M45" s="30"/>
    </row>
    <row r="46" spans="1:13" ht="24" x14ac:dyDescent="0.2">
      <c r="A46" s="8">
        <v>40</v>
      </c>
      <c r="B46" s="13" t="s">
        <v>100</v>
      </c>
      <c r="C46" s="21"/>
      <c r="D46" s="21"/>
      <c r="E46" s="21">
        <v>2</v>
      </c>
      <c r="F46" s="21"/>
      <c r="G46" s="21"/>
      <c r="H46" s="19">
        <f t="shared" si="0"/>
        <v>2</v>
      </c>
      <c r="I46" s="22">
        <v>0.65</v>
      </c>
      <c r="J46" s="25">
        <f t="shared" si="1"/>
        <v>1.3</v>
      </c>
      <c r="K46" s="28"/>
      <c r="L46" s="32">
        <f t="shared" si="2"/>
        <v>0</v>
      </c>
      <c r="M46" s="30"/>
    </row>
    <row r="47" spans="1:13" ht="24" x14ac:dyDescent="0.2">
      <c r="A47" s="8">
        <v>41</v>
      </c>
      <c r="B47" s="13" t="s">
        <v>60</v>
      </c>
      <c r="C47" s="21">
        <v>5</v>
      </c>
      <c r="D47" s="21"/>
      <c r="E47" s="21"/>
      <c r="F47" s="21"/>
      <c r="G47" s="21"/>
      <c r="H47" s="19">
        <f t="shared" si="0"/>
        <v>5</v>
      </c>
      <c r="I47" s="22">
        <v>0.65</v>
      </c>
      <c r="J47" s="25">
        <f t="shared" si="1"/>
        <v>3.25</v>
      </c>
      <c r="K47" s="28"/>
      <c r="L47" s="32">
        <f t="shared" si="2"/>
        <v>0</v>
      </c>
      <c r="M47" s="30"/>
    </row>
    <row r="48" spans="1:13" ht="24" x14ac:dyDescent="0.2">
      <c r="A48" s="8">
        <v>42</v>
      </c>
      <c r="B48" s="13" t="s">
        <v>110</v>
      </c>
      <c r="C48" s="21"/>
      <c r="D48" s="21"/>
      <c r="E48" s="21"/>
      <c r="F48" s="21">
        <v>5</v>
      </c>
      <c r="G48" s="21"/>
      <c r="H48" s="19">
        <f t="shared" si="0"/>
        <v>5</v>
      </c>
      <c r="I48" s="22">
        <v>2.02</v>
      </c>
      <c r="J48" s="25">
        <f t="shared" si="1"/>
        <v>10.1</v>
      </c>
      <c r="K48" s="28"/>
      <c r="L48" s="32">
        <f t="shared" si="2"/>
        <v>0</v>
      </c>
      <c r="M48" s="30"/>
    </row>
    <row r="49" spans="1:13" ht="24" x14ac:dyDescent="0.2">
      <c r="A49" s="8">
        <v>43</v>
      </c>
      <c r="B49" s="13" t="s">
        <v>12</v>
      </c>
      <c r="C49" s="21">
        <v>2</v>
      </c>
      <c r="D49" s="21">
        <v>10</v>
      </c>
      <c r="E49" s="21"/>
      <c r="F49" s="21"/>
      <c r="G49" s="21"/>
      <c r="H49" s="19">
        <f t="shared" si="0"/>
        <v>12</v>
      </c>
      <c r="I49" s="22">
        <v>3.15</v>
      </c>
      <c r="J49" s="25">
        <f t="shared" si="1"/>
        <v>37.799999999999997</v>
      </c>
      <c r="K49" s="28"/>
      <c r="L49" s="32">
        <f t="shared" si="2"/>
        <v>0</v>
      </c>
      <c r="M49" s="30"/>
    </row>
    <row r="50" spans="1:13" ht="36" x14ac:dyDescent="0.2">
      <c r="A50" s="8">
        <v>44</v>
      </c>
      <c r="B50" s="13" t="s">
        <v>85</v>
      </c>
      <c r="C50" s="21"/>
      <c r="D50" s="21"/>
      <c r="E50" s="21"/>
      <c r="F50" s="21">
        <v>2</v>
      </c>
      <c r="G50" s="21"/>
      <c r="H50" s="19">
        <f t="shared" si="0"/>
        <v>2</v>
      </c>
      <c r="I50" s="22">
        <v>2.74</v>
      </c>
      <c r="J50" s="25">
        <f t="shared" si="1"/>
        <v>5.48</v>
      </c>
      <c r="K50" s="28"/>
      <c r="L50" s="32">
        <f t="shared" si="2"/>
        <v>0</v>
      </c>
      <c r="M50" s="30"/>
    </row>
    <row r="51" spans="1:13" ht="24" x14ac:dyDescent="0.2">
      <c r="A51" s="8">
        <v>45</v>
      </c>
      <c r="B51" s="13" t="s">
        <v>13</v>
      </c>
      <c r="C51" s="21">
        <v>3</v>
      </c>
      <c r="D51" s="21"/>
      <c r="E51" s="21"/>
      <c r="F51" s="21"/>
      <c r="G51" s="21"/>
      <c r="H51" s="19">
        <f t="shared" si="0"/>
        <v>3</v>
      </c>
      <c r="I51" s="22">
        <v>3.15</v>
      </c>
      <c r="J51" s="25">
        <f t="shared" si="1"/>
        <v>9.4499999999999993</v>
      </c>
      <c r="K51" s="28"/>
      <c r="L51" s="32">
        <f t="shared" si="2"/>
        <v>0</v>
      </c>
      <c r="M51" s="30"/>
    </row>
    <row r="52" spans="1:13" ht="24" x14ac:dyDescent="0.2">
      <c r="A52" s="8">
        <v>46</v>
      </c>
      <c r="B52" s="13" t="s">
        <v>61</v>
      </c>
      <c r="C52" s="21"/>
      <c r="D52" s="21"/>
      <c r="E52" s="21"/>
      <c r="F52" s="21"/>
      <c r="G52" s="21">
        <v>2</v>
      </c>
      <c r="H52" s="19">
        <f t="shared" si="0"/>
        <v>2</v>
      </c>
      <c r="I52" s="22">
        <v>4.03</v>
      </c>
      <c r="J52" s="25">
        <f t="shared" si="1"/>
        <v>8.06</v>
      </c>
      <c r="K52" s="28"/>
      <c r="L52" s="32">
        <f t="shared" si="2"/>
        <v>0</v>
      </c>
      <c r="M52" s="30"/>
    </row>
    <row r="53" spans="1:13" ht="24" x14ac:dyDescent="0.2">
      <c r="A53" s="8">
        <v>47</v>
      </c>
      <c r="B53" s="13" t="s">
        <v>62</v>
      </c>
      <c r="C53" s="21"/>
      <c r="D53" s="21"/>
      <c r="E53" s="21"/>
      <c r="F53" s="21"/>
      <c r="G53" s="21">
        <v>2</v>
      </c>
      <c r="H53" s="19">
        <f t="shared" si="0"/>
        <v>2</v>
      </c>
      <c r="I53" s="22">
        <v>4.03</v>
      </c>
      <c r="J53" s="25">
        <f t="shared" si="1"/>
        <v>8.06</v>
      </c>
      <c r="K53" s="28"/>
      <c r="L53" s="32">
        <f t="shared" si="2"/>
        <v>0</v>
      </c>
      <c r="M53" s="30"/>
    </row>
    <row r="54" spans="1:13" ht="48" x14ac:dyDescent="0.2">
      <c r="A54" s="8">
        <v>48</v>
      </c>
      <c r="B54" s="13" t="s">
        <v>65</v>
      </c>
      <c r="C54" s="21"/>
      <c r="D54" s="21"/>
      <c r="E54" s="21"/>
      <c r="F54" s="21"/>
      <c r="G54" s="21">
        <v>20</v>
      </c>
      <c r="H54" s="19">
        <f t="shared" si="0"/>
        <v>20</v>
      </c>
      <c r="I54" s="22">
        <v>0.81</v>
      </c>
      <c r="J54" s="25">
        <f t="shared" si="1"/>
        <v>16.200000000000003</v>
      </c>
      <c r="K54" s="28"/>
      <c r="L54" s="32">
        <f t="shared" si="2"/>
        <v>0</v>
      </c>
      <c r="M54" s="30"/>
    </row>
    <row r="55" spans="1:13" ht="36" x14ac:dyDescent="0.2">
      <c r="A55" s="8">
        <v>49</v>
      </c>
      <c r="B55" s="13" t="s">
        <v>69</v>
      </c>
      <c r="C55" s="21"/>
      <c r="D55" s="21"/>
      <c r="E55" s="21"/>
      <c r="F55" s="21"/>
      <c r="G55" s="21">
        <v>20</v>
      </c>
      <c r="H55" s="19">
        <f t="shared" si="0"/>
        <v>20</v>
      </c>
      <c r="I55" s="22">
        <v>0.2</v>
      </c>
      <c r="J55" s="25">
        <f t="shared" si="1"/>
        <v>4</v>
      </c>
      <c r="K55" s="28"/>
      <c r="L55" s="32">
        <f t="shared" si="2"/>
        <v>0</v>
      </c>
      <c r="M55" s="30"/>
    </row>
    <row r="56" spans="1:13" ht="24" x14ac:dyDescent="0.2">
      <c r="A56" s="8">
        <v>50</v>
      </c>
      <c r="B56" s="13" t="s">
        <v>40</v>
      </c>
      <c r="C56" s="21">
        <v>1</v>
      </c>
      <c r="D56" s="21"/>
      <c r="E56" s="21"/>
      <c r="F56" s="21">
        <v>2</v>
      </c>
      <c r="G56" s="21"/>
      <c r="H56" s="19">
        <f t="shared" si="0"/>
        <v>3</v>
      </c>
      <c r="I56" s="22">
        <v>20.16</v>
      </c>
      <c r="J56" s="25">
        <f t="shared" si="1"/>
        <v>60.480000000000004</v>
      </c>
      <c r="K56" s="28"/>
      <c r="L56" s="32">
        <f t="shared" si="2"/>
        <v>0</v>
      </c>
      <c r="M56" s="30"/>
    </row>
    <row r="57" spans="1:13" ht="24" x14ac:dyDescent="0.2">
      <c r="A57" s="8">
        <v>51</v>
      </c>
      <c r="B57" s="13" t="s">
        <v>71</v>
      </c>
      <c r="C57" s="21">
        <v>1</v>
      </c>
      <c r="D57" s="21"/>
      <c r="E57" s="21">
        <v>1</v>
      </c>
      <c r="F57" s="21">
        <v>5</v>
      </c>
      <c r="G57" s="21">
        <v>1</v>
      </c>
      <c r="H57" s="19">
        <f t="shared" si="0"/>
        <v>8</v>
      </c>
      <c r="I57" s="22">
        <v>8.06</v>
      </c>
      <c r="J57" s="25">
        <f t="shared" si="1"/>
        <v>64.48</v>
      </c>
      <c r="K57" s="28"/>
      <c r="L57" s="32">
        <f t="shared" si="2"/>
        <v>0</v>
      </c>
      <c r="M57" s="30"/>
    </row>
    <row r="58" spans="1:13" ht="24" x14ac:dyDescent="0.2">
      <c r="A58" s="8">
        <v>52</v>
      </c>
      <c r="B58" s="13" t="s">
        <v>206</v>
      </c>
      <c r="C58" s="21"/>
      <c r="D58" s="21"/>
      <c r="E58" s="21"/>
      <c r="F58" s="21"/>
      <c r="G58" s="21">
        <v>1</v>
      </c>
      <c r="H58" s="19">
        <f t="shared" si="0"/>
        <v>1</v>
      </c>
      <c r="I58" s="22">
        <v>3.23</v>
      </c>
      <c r="J58" s="25">
        <f t="shared" si="1"/>
        <v>3.23</v>
      </c>
      <c r="K58" s="28"/>
      <c r="L58" s="32">
        <f t="shared" si="2"/>
        <v>0</v>
      </c>
      <c r="M58" s="30"/>
    </row>
    <row r="59" spans="1:13" ht="36" x14ac:dyDescent="0.2">
      <c r="A59" s="8">
        <v>53</v>
      </c>
      <c r="B59" s="13" t="s">
        <v>41</v>
      </c>
      <c r="C59" s="21"/>
      <c r="D59" s="21"/>
      <c r="E59" s="21"/>
      <c r="F59" s="21"/>
      <c r="G59" s="21">
        <v>2</v>
      </c>
      <c r="H59" s="19">
        <f t="shared" si="0"/>
        <v>2</v>
      </c>
      <c r="I59" s="22">
        <v>0.89</v>
      </c>
      <c r="J59" s="25">
        <f t="shared" si="1"/>
        <v>1.78</v>
      </c>
      <c r="K59" s="28"/>
      <c r="L59" s="32">
        <f t="shared" si="2"/>
        <v>0</v>
      </c>
      <c r="M59" s="30"/>
    </row>
    <row r="60" spans="1:13" ht="24" x14ac:dyDescent="0.2">
      <c r="A60" s="8">
        <v>54</v>
      </c>
      <c r="B60" s="13" t="s">
        <v>42</v>
      </c>
      <c r="C60" s="21">
        <v>4</v>
      </c>
      <c r="D60" s="21"/>
      <c r="E60" s="21"/>
      <c r="F60" s="21"/>
      <c r="G60" s="21"/>
      <c r="H60" s="19">
        <f t="shared" si="0"/>
        <v>4</v>
      </c>
      <c r="I60" s="22">
        <v>0.48</v>
      </c>
      <c r="J60" s="25">
        <f t="shared" si="1"/>
        <v>1.92</v>
      </c>
      <c r="K60" s="28"/>
      <c r="L60" s="32">
        <f t="shared" si="2"/>
        <v>0</v>
      </c>
      <c r="M60" s="30"/>
    </row>
    <row r="61" spans="1:13" ht="36" x14ac:dyDescent="0.2">
      <c r="A61" s="8">
        <v>55</v>
      </c>
      <c r="B61" s="13" t="s">
        <v>73</v>
      </c>
      <c r="C61" s="21">
        <v>2</v>
      </c>
      <c r="D61" s="21"/>
      <c r="E61" s="21"/>
      <c r="F61" s="21"/>
      <c r="G61" s="21"/>
      <c r="H61" s="19">
        <f t="shared" si="0"/>
        <v>2</v>
      </c>
      <c r="I61" s="22">
        <v>0.32</v>
      </c>
      <c r="J61" s="25">
        <f t="shared" si="1"/>
        <v>0.64</v>
      </c>
      <c r="K61" s="28"/>
      <c r="L61" s="32">
        <f t="shared" si="2"/>
        <v>0</v>
      </c>
      <c r="M61" s="30"/>
    </row>
    <row r="62" spans="1:13" ht="36" x14ac:dyDescent="0.2">
      <c r="A62" s="8">
        <v>56</v>
      </c>
      <c r="B62" s="13" t="s">
        <v>102</v>
      </c>
      <c r="C62" s="21">
        <v>2</v>
      </c>
      <c r="D62" s="21"/>
      <c r="E62" s="21"/>
      <c r="F62" s="21"/>
      <c r="G62" s="21"/>
      <c r="H62" s="19">
        <f t="shared" si="0"/>
        <v>2</v>
      </c>
      <c r="I62" s="22">
        <v>0.32</v>
      </c>
      <c r="J62" s="25">
        <f t="shared" si="1"/>
        <v>0.64</v>
      </c>
      <c r="K62" s="28"/>
      <c r="L62" s="32">
        <f t="shared" si="2"/>
        <v>0</v>
      </c>
      <c r="M62" s="30"/>
    </row>
    <row r="63" spans="1:13" ht="36" x14ac:dyDescent="0.2">
      <c r="A63" s="8">
        <v>57</v>
      </c>
      <c r="B63" s="13" t="s">
        <v>74</v>
      </c>
      <c r="C63" s="21">
        <v>9</v>
      </c>
      <c r="D63" s="21">
        <v>40</v>
      </c>
      <c r="E63" s="21"/>
      <c r="F63" s="21"/>
      <c r="G63" s="21"/>
      <c r="H63" s="19">
        <f t="shared" si="0"/>
        <v>49</v>
      </c>
      <c r="I63" s="22">
        <v>0.32</v>
      </c>
      <c r="J63" s="25">
        <f t="shared" si="1"/>
        <v>15.68</v>
      </c>
      <c r="K63" s="28"/>
      <c r="L63" s="32">
        <f t="shared" si="2"/>
        <v>0</v>
      </c>
      <c r="M63" s="30"/>
    </row>
    <row r="64" spans="1:13" ht="48" x14ac:dyDescent="0.2">
      <c r="A64" s="8">
        <v>58</v>
      </c>
      <c r="B64" s="13" t="s">
        <v>14</v>
      </c>
      <c r="C64" s="21">
        <v>5</v>
      </c>
      <c r="D64" s="21"/>
      <c r="E64" s="21"/>
      <c r="F64" s="21"/>
      <c r="G64" s="21"/>
      <c r="H64" s="19">
        <f t="shared" si="0"/>
        <v>5</v>
      </c>
      <c r="I64" s="22">
        <v>0.4</v>
      </c>
      <c r="J64" s="25">
        <f t="shared" si="1"/>
        <v>2</v>
      </c>
      <c r="K64" s="28"/>
      <c r="L64" s="32">
        <f t="shared" si="2"/>
        <v>0</v>
      </c>
      <c r="M64" s="30"/>
    </row>
    <row r="65" spans="1:13" ht="24" x14ac:dyDescent="0.2">
      <c r="A65" s="8">
        <v>59</v>
      </c>
      <c r="B65" s="13" t="s">
        <v>16</v>
      </c>
      <c r="C65" s="21"/>
      <c r="D65" s="21"/>
      <c r="E65" s="21">
        <v>1</v>
      </c>
      <c r="F65" s="21"/>
      <c r="G65" s="21">
        <v>1</v>
      </c>
      <c r="H65" s="19">
        <f t="shared" si="0"/>
        <v>2</v>
      </c>
      <c r="I65" s="22">
        <v>0.56000000000000005</v>
      </c>
      <c r="J65" s="25">
        <f t="shared" si="1"/>
        <v>1.1200000000000001</v>
      </c>
      <c r="K65" s="28"/>
      <c r="L65" s="32">
        <f t="shared" si="2"/>
        <v>0</v>
      </c>
      <c r="M65" s="30"/>
    </row>
    <row r="66" spans="1:13" ht="24" x14ac:dyDescent="0.2">
      <c r="A66" s="8">
        <v>60</v>
      </c>
      <c r="B66" s="13" t="s">
        <v>46</v>
      </c>
      <c r="C66" s="21">
        <v>2</v>
      </c>
      <c r="D66" s="21"/>
      <c r="E66" s="21"/>
      <c r="F66" s="21"/>
      <c r="G66" s="21"/>
      <c r="H66" s="19">
        <f t="shared" si="0"/>
        <v>2</v>
      </c>
      <c r="I66" s="22">
        <v>1.45</v>
      </c>
      <c r="J66" s="25">
        <f t="shared" si="1"/>
        <v>2.9</v>
      </c>
      <c r="K66" s="28"/>
      <c r="L66" s="32">
        <f t="shared" si="2"/>
        <v>0</v>
      </c>
      <c r="M66" s="30"/>
    </row>
    <row r="67" spans="1:13" ht="24" x14ac:dyDescent="0.2">
      <c r="A67" s="8">
        <v>61</v>
      </c>
      <c r="B67" s="13" t="s">
        <v>80</v>
      </c>
      <c r="C67" s="21">
        <v>2</v>
      </c>
      <c r="D67" s="21"/>
      <c r="E67" s="21"/>
      <c r="F67" s="21">
        <v>5</v>
      </c>
      <c r="G67" s="21"/>
      <c r="H67" s="19">
        <f t="shared" si="0"/>
        <v>7</v>
      </c>
      <c r="I67" s="22">
        <v>2.42</v>
      </c>
      <c r="J67" s="25">
        <f t="shared" si="1"/>
        <v>16.939999999999998</v>
      </c>
      <c r="K67" s="28"/>
      <c r="L67" s="32">
        <f t="shared" si="2"/>
        <v>0</v>
      </c>
      <c r="M67" s="30"/>
    </row>
    <row r="68" spans="1:13" ht="36" x14ac:dyDescent="0.2">
      <c r="A68" s="8">
        <v>62</v>
      </c>
      <c r="B68" s="13" t="s">
        <v>81</v>
      </c>
      <c r="C68" s="21"/>
      <c r="D68" s="21">
        <v>2</v>
      </c>
      <c r="E68" s="21"/>
      <c r="F68" s="21"/>
      <c r="G68" s="21"/>
      <c r="H68" s="19">
        <f t="shared" si="0"/>
        <v>2</v>
      </c>
      <c r="I68" s="22">
        <v>1.61</v>
      </c>
      <c r="J68" s="25">
        <f t="shared" si="1"/>
        <v>3.22</v>
      </c>
      <c r="K68" s="28"/>
      <c r="L68" s="32">
        <f t="shared" si="2"/>
        <v>0</v>
      </c>
      <c r="M68" s="30"/>
    </row>
    <row r="69" spans="1:13" x14ac:dyDescent="0.2">
      <c r="A69" s="8">
        <v>63</v>
      </c>
      <c r="B69" s="13" t="s">
        <v>17</v>
      </c>
      <c r="C69" s="21">
        <v>1</v>
      </c>
      <c r="D69" s="21"/>
      <c r="E69" s="21"/>
      <c r="F69" s="21">
        <v>2</v>
      </c>
      <c r="G69" s="21"/>
      <c r="H69" s="19">
        <f t="shared" si="0"/>
        <v>3</v>
      </c>
      <c r="I69" s="22">
        <v>4.84</v>
      </c>
      <c r="J69" s="25">
        <f t="shared" si="1"/>
        <v>14.52</v>
      </c>
      <c r="K69" s="28"/>
      <c r="L69" s="32">
        <f t="shared" si="2"/>
        <v>0</v>
      </c>
      <c r="M69" s="30"/>
    </row>
    <row r="70" spans="1:13" ht="36" x14ac:dyDescent="0.2">
      <c r="A70" s="8">
        <v>64</v>
      </c>
      <c r="B70" s="13" t="s">
        <v>148</v>
      </c>
      <c r="C70" s="21"/>
      <c r="D70" s="21"/>
      <c r="E70" s="21"/>
      <c r="F70" s="21"/>
      <c r="G70" s="21">
        <v>10</v>
      </c>
      <c r="H70" s="19">
        <f t="shared" si="0"/>
        <v>10</v>
      </c>
      <c r="I70" s="22">
        <v>0.48</v>
      </c>
      <c r="J70" s="25">
        <f t="shared" si="1"/>
        <v>4.8</v>
      </c>
      <c r="K70" s="28"/>
      <c r="L70" s="32">
        <f t="shared" si="2"/>
        <v>0</v>
      </c>
      <c r="M70" s="30"/>
    </row>
    <row r="71" spans="1:13" ht="24" x14ac:dyDescent="0.2">
      <c r="A71" s="8">
        <v>65</v>
      </c>
      <c r="B71" s="13" t="s">
        <v>201</v>
      </c>
      <c r="C71" s="21">
        <v>1</v>
      </c>
      <c r="D71" s="21"/>
      <c r="E71" s="21"/>
      <c r="F71" s="21"/>
      <c r="G71" s="21"/>
      <c r="H71" s="19">
        <f t="shared" si="0"/>
        <v>1</v>
      </c>
      <c r="I71" s="22">
        <v>4.92</v>
      </c>
      <c r="J71" s="25">
        <f t="shared" si="1"/>
        <v>4.92</v>
      </c>
      <c r="K71" s="28"/>
      <c r="L71" s="32">
        <f t="shared" si="2"/>
        <v>0</v>
      </c>
      <c r="M71" s="30"/>
    </row>
    <row r="72" spans="1:13" ht="24" x14ac:dyDescent="0.2">
      <c r="A72" s="8">
        <v>66</v>
      </c>
      <c r="B72" s="13" t="s">
        <v>111</v>
      </c>
      <c r="C72" s="21">
        <v>1</v>
      </c>
      <c r="D72" s="21"/>
      <c r="E72" s="21"/>
      <c r="F72" s="21">
        <v>2</v>
      </c>
      <c r="G72" s="21"/>
      <c r="H72" s="19">
        <f t="shared" ref="H72:H74" si="3">SUM(C72:G72)</f>
        <v>3</v>
      </c>
      <c r="I72" s="22">
        <v>5.65</v>
      </c>
      <c r="J72" s="25">
        <f t="shared" ref="J72:J74" si="4">H72*I72</f>
        <v>16.950000000000003</v>
      </c>
      <c r="K72" s="28"/>
      <c r="L72" s="32">
        <f t="shared" ref="L72:L74" si="5">H72*K72</f>
        <v>0</v>
      </c>
      <c r="M72" s="30"/>
    </row>
    <row r="73" spans="1:13" ht="36" x14ac:dyDescent="0.2">
      <c r="A73" s="8">
        <v>67</v>
      </c>
      <c r="B73" s="13" t="s">
        <v>48</v>
      </c>
      <c r="C73" s="21"/>
      <c r="D73" s="21"/>
      <c r="E73" s="21">
        <v>1</v>
      </c>
      <c r="F73" s="21"/>
      <c r="G73" s="21"/>
      <c r="H73" s="19">
        <f t="shared" si="3"/>
        <v>1</v>
      </c>
      <c r="I73" s="22">
        <v>2.02</v>
      </c>
      <c r="J73" s="25">
        <f t="shared" si="4"/>
        <v>2.02</v>
      </c>
      <c r="K73" s="28"/>
      <c r="L73" s="32">
        <f t="shared" si="5"/>
        <v>0</v>
      </c>
      <c r="M73" s="30"/>
    </row>
    <row r="74" spans="1:13" ht="48" x14ac:dyDescent="0.2">
      <c r="A74" s="8">
        <v>68</v>
      </c>
      <c r="B74" s="13" t="s">
        <v>126</v>
      </c>
      <c r="C74" s="21"/>
      <c r="D74" s="21"/>
      <c r="E74" s="21"/>
      <c r="F74" s="21">
        <v>3</v>
      </c>
      <c r="G74" s="21"/>
      <c r="H74" s="19">
        <f t="shared" si="3"/>
        <v>3</v>
      </c>
      <c r="I74" s="22">
        <v>2.42</v>
      </c>
      <c r="J74" s="25">
        <f t="shared" si="4"/>
        <v>7.26</v>
      </c>
      <c r="K74" s="28"/>
      <c r="L74" s="32">
        <f t="shared" si="5"/>
        <v>0</v>
      </c>
      <c r="M74" s="30"/>
    </row>
    <row r="75" spans="1:13" ht="15" x14ac:dyDescent="0.2">
      <c r="A75" s="17"/>
      <c r="B75" s="16" t="s">
        <v>244</v>
      </c>
      <c r="C75" s="15"/>
      <c r="D75" s="15"/>
      <c r="E75" s="15"/>
      <c r="F75" s="15"/>
      <c r="G75" s="15"/>
      <c r="H75" s="36" t="s">
        <v>257</v>
      </c>
      <c r="I75" s="37"/>
      <c r="J75" s="26">
        <f>SUM(J7:J74)</f>
        <v>2405.2399999999998</v>
      </c>
      <c r="K75" s="28"/>
      <c r="L75" s="32">
        <f>SUM(L7:L74)</f>
        <v>0</v>
      </c>
    </row>
    <row r="76" spans="1:13" ht="15" x14ac:dyDescent="0.2">
      <c r="A76" s="17"/>
      <c r="B76" s="16"/>
      <c r="C76" s="15"/>
      <c r="D76" s="15"/>
      <c r="E76" s="15"/>
      <c r="F76" s="15"/>
      <c r="G76" s="15"/>
      <c r="H76" s="38" t="s">
        <v>249</v>
      </c>
      <c r="I76" s="39"/>
      <c r="J76" s="26">
        <f>J75*24%</f>
        <v>577.25759999999991</v>
      </c>
      <c r="K76" s="28"/>
      <c r="L76" s="29">
        <f>L75*24%</f>
        <v>0</v>
      </c>
    </row>
    <row r="77" spans="1:13" ht="15" x14ac:dyDescent="0.2">
      <c r="A77" s="17"/>
      <c r="B77" s="16"/>
      <c r="C77" s="15"/>
      <c r="D77" s="15"/>
      <c r="E77" s="15"/>
      <c r="F77" s="15"/>
      <c r="G77" s="15"/>
      <c r="H77" s="40" t="s">
        <v>258</v>
      </c>
      <c r="I77" s="41"/>
      <c r="J77" s="26">
        <f>SUM(J75:J76)</f>
        <v>2982.4975999999997</v>
      </c>
      <c r="K77" s="28"/>
      <c r="L77" s="32">
        <f>SUM(L75:L76)</f>
        <v>0</v>
      </c>
    </row>
    <row r="78" spans="1:13" x14ac:dyDescent="0.2">
      <c r="A78" s="7"/>
      <c r="B78" s="13"/>
      <c r="C78" s="21"/>
      <c r="D78" s="21"/>
      <c r="E78" s="21"/>
      <c r="F78" s="21"/>
      <c r="G78" s="21"/>
      <c r="H78" s="21"/>
      <c r="I78" s="23"/>
      <c r="J78" s="27"/>
    </row>
    <row r="84" spans="7:7" x14ac:dyDescent="0.2">
      <c r="G84" s="6"/>
    </row>
  </sheetData>
  <mergeCells count="8">
    <mergeCell ref="H76:I76"/>
    <mergeCell ref="H77:I77"/>
    <mergeCell ref="A2:J2"/>
    <mergeCell ref="C5:G5"/>
    <mergeCell ref="A1:J1"/>
    <mergeCell ref="A3:J3"/>
    <mergeCell ref="K5:L5"/>
    <mergeCell ref="H75:I75"/>
  </mergeCells>
  <pageMargins left="0.7" right="0.7" top="0.75" bottom="0.75" header="0.3" footer="0.3"/>
  <pageSetup paperSize="9" orientation="landscape" r:id="rId1"/>
  <headerFoot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D182"/>
  <sheetViews>
    <sheetView workbookViewId="0"/>
  </sheetViews>
  <sheetFormatPr defaultRowHeight="15" x14ac:dyDescent="0.25"/>
  <sheetData>
    <row r="1" spans="2:4" x14ac:dyDescent="0.25">
      <c r="B1" t="s">
        <v>222</v>
      </c>
      <c r="C1" t="s">
        <v>106</v>
      </c>
      <c r="D1" t="s">
        <v>24</v>
      </c>
    </row>
    <row r="2" spans="2:4" x14ac:dyDescent="0.25">
      <c r="B2" t="s">
        <v>105</v>
      </c>
      <c r="C2" t="s">
        <v>2</v>
      </c>
      <c r="D2" t="s">
        <v>193</v>
      </c>
    </row>
    <row r="3" spans="2:4" x14ac:dyDescent="0.25">
      <c r="B3" t="s">
        <v>199</v>
      </c>
      <c r="C3" t="s">
        <v>23</v>
      </c>
      <c r="D3" t="s">
        <v>194</v>
      </c>
    </row>
    <row r="4" spans="2:4" x14ac:dyDescent="0.25">
      <c r="B4" t="s">
        <v>204</v>
      </c>
      <c r="C4" t="s">
        <v>163</v>
      </c>
      <c r="D4" t="s">
        <v>223</v>
      </c>
    </row>
    <row r="5" spans="2:4" x14ac:dyDescent="0.25">
      <c r="B5" t="s">
        <v>202</v>
      </c>
      <c r="C5" t="s">
        <v>125</v>
      </c>
      <c r="D5" t="s">
        <v>208</v>
      </c>
    </row>
    <row r="6" spans="2:4" x14ac:dyDescent="0.25">
      <c r="B6" t="s">
        <v>224</v>
      </c>
      <c r="C6" t="s">
        <v>176</v>
      </c>
      <c r="D6" t="s">
        <v>50</v>
      </c>
    </row>
    <row r="7" spans="2:4" x14ac:dyDescent="0.25">
      <c r="B7" t="s">
        <v>210</v>
      </c>
      <c r="D7" t="s">
        <v>3</v>
      </c>
    </row>
    <row r="8" spans="2:4" x14ac:dyDescent="0.25">
      <c r="B8" t="s">
        <v>207</v>
      </c>
      <c r="D8" t="s">
        <v>25</v>
      </c>
    </row>
    <row r="9" spans="2:4" x14ac:dyDescent="0.25">
      <c r="B9" t="s">
        <v>209</v>
      </c>
      <c r="D9" t="s">
        <v>4</v>
      </c>
    </row>
    <row r="10" spans="2:4" x14ac:dyDescent="0.25">
      <c r="B10" t="s">
        <v>211</v>
      </c>
      <c r="D10" t="s">
        <v>26</v>
      </c>
    </row>
    <row r="11" spans="2:4" x14ac:dyDescent="0.25">
      <c r="B11" t="s">
        <v>178</v>
      </c>
      <c r="D11" t="s">
        <v>27</v>
      </c>
    </row>
    <row r="12" spans="2:4" x14ac:dyDescent="0.25">
      <c r="B12" t="s">
        <v>127</v>
      </c>
      <c r="D12" t="s">
        <v>5</v>
      </c>
    </row>
    <row r="13" spans="2:4" x14ac:dyDescent="0.25">
      <c r="B13" t="s">
        <v>212</v>
      </c>
      <c r="D13" t="s">
        <v>131</v>
      </c>
    </row>
    <row r="14" spans="2:4" x14ac:dyDescent="0.25">
      <c r="B14" t="s">
        <v>139</v>
      </c>
      <c r="D14" t="s">
        <v>28</v>
      </c>
    </row>
    <row r="15" spans="2:4" x14ac:dyDescent="0.25">
      <c r="B15" t="s">
        <v>137</v>
      </c>
      <c r="D15" t="s">
        <v>114</v>
      </c>
    </row>
    <row r="16" spans="2:4" x14ac:dyDescent="0.25">
      <c r="B16" t="s">
        <v>183</v>
      </c>
      <c r="D16" t="s">
        <v>132</v>
      </c>
    </row>
    <row r="17" spans="2:4" x14ac:dyDescent="0.25">
      <c r="B17" t="s">
        <v>225</v>
      </c>
      <c r="D17" t="s">
        <v>226</v>
      </c>
    </row>
    <row r="18" spans="2:4" x14ac:dyDescent="0.25">
      <c r="B18" t="s">
        <v>188</v>
      </c>
      <c r="D18" t="s">
        <v>51</v>
      </c>
    </row>
    <row r="19" spans="2:4" x14ac:dyDescent="0.25">
      <c r="B19" t="s">
        <v>179</v>
      </c>
      <c r="D19" t="s">
        <v>165</v>
      </c>
    </row>
    <row r="20" spans="2:4" x14ac:dyDescent="0.25">
      <c r="B20" t="s">
        <v>192</v>
      </c>
      <c r="D20" t="s">
        <v>88</v>
      </c>
    </row>
    <row r="21" spans="2:4" x14ac:dyDescent="0.25">
      <c r="B21" t="s">
        <v>172</v>
      </c>
      <c r="D21" t="s">
        <v>52</v>
      </c>
    </row>
    <row r="22" spans="2:4" x14ac:dyDescent="0.25">
      <c r="B22" t="s">
        <v>161</v>
      </c>
      <c r="D22" t="s">
        <v>153</v>
      </c>
    </row>
    <row r="23" spans="2:4" x14ac:dyDescent="0.25">
      <c r="B23" t="s">
        <v>162</v>
      </c>
      <c r="D23" t="s">
        <v>29</v>
      </c>
    </row>
    <row r="24" spans="2:4" x14ac:dyDescent="0.25">
      <c r="B24" t="s">
        <v>180</v>
      </c>
      <c r="D24" t="s">
        <v>6</v>
      </c>
    </row>
    <row r="25" spans="2:4" x14ac:dyDescent="0.25">
      <c r="B25" t="s">
        <v>184</v>
      </c>
      <c r="D25" t="s">
        <v>30</v>
      </c>
    </row>
    <row r="26" spans="2:4" x14ac:dyDescent="0.25">
      <c r="B26" t="s">
        <v>195</v>
      </c>
      <c r="D26" t="s">
        <v>31</v>
      </c>
    </row>
    <row r="27" spans="2:4" x14ac:dyDescent="0.25">
      <c r="B27" t="s">
        <v>205</v>
      </c>
      <c r="D27" t="s">
        <v>227</v>
      </c>
    </row>
    <row r="28" spans="2:4" x14ac:dyDescent="0.25">
      <c r="B28" t="s">
        <v>203</v>
      </c>
      <c r="D28" t="s">
        <v>7</v>
      </c>
    </row>
    <row r="29" spans="2:4" x14ac:dyDescent="0.25">
      <c r="B29" t="s">
        <v>164</v>
      </c>
      <c r="D29" t="s">
        <v>156</v>
      </c>
    </row>
    <row r="30" spans="2:4" x14ac:dyDescent="0.25">
      <c r="B30" t="s">
        <v>171</v>
      </c>
      <c r="D30" t="s">
        <v>53</v>
      </c>
    </row>
    <row r="31" spans="2:4" x14ac:dyDescent="0.25">
      <c r="B31" t="s">
        <v>175</v>
      </c>
      <c r="D31" t="s">
        <v>32</v>
      </c>
    </row>
    <row r="32" spans="2:4" x14ac:dyDescent="0.25">
      <c r="B32" t="s">
        <v>228</v>
      </c>
      <c r="D32" t="s">
        <v>229</v>
      </c>
    </row>
    <row r="33" spans="2:4" x14ac:dyDescent="0.25">
      <c r="B33" t="s">
        <v>130</v>
      </c>
      <c r="D33" t="s">
        <v>33</v>
      </c>
    </row>
    <row r="34" spans="2:4" x14ac:dyDescent="0.25">
      <c r="B34" t="s">
        <v>49</v>
      </c>
      <c r="D34" t="s">
        <v>198</v>
      </c>
    </row>
    <row r="35" spans="2:4" x14ac:dyDescent="0.25">
      <c r="B35" t="s">
        <v>109</v>
      </c>
      <c r="D35" t="s">
        <v>173</v>
      </c>
    </row>
    <row r="36" spans="2:4" x14ac:dyDescent="0.25">
      <c r="B36" t="s">
        <v>1</v>
      </c>
      <c r="D36" t="s">
        <v>115</v>
      </c>
    </row>
    <row r="37" spans="2:4" x14ac:dyDescent="0.25">
      <c r="B37" t="s">
        <v>84</v>
      </c>
      <c r="D37" t="s">
        <v>54</v>
      </c>
    </row>
    <row r="38" spans="2:4" x14ac:dyDescent="0.25">
      <c r="B38" t="s">
        <v>22</v>
      </c>
      <c r="D38" t="s">
        <v>34</v>
      </c>
    </row>
    <row r="39" spans="2:4" x14ac:dyDescent="0.25">
      <c r="B39" t="s">
        <v>113</v>
      </c>
      <c r="D39" t="s">
        <v>150</v>
      </c>
    </row>
    <row r="40" spans="2:4" x14ac:dyDescent="0.25">
      <c r="B40" t="s">
        <v>87</v>
      </c>
      <c r="D40" t="s">
        <v>8</v>
      </c>
    </row>
    <row r="41" spans="2:4" x14ac:dyDescent="0.25">
      <c r="B41" t="s">
        <v>120</v>
      </c>
      <c r="D41" t="s">
        <v>9</v>
      </c>
    </row>
    <row r="42" spans="2:4" x14ac:dyDescent="0.25">
      <c r="B42" t="s">
        <v>136</v>
      </c>
      <c r="D42" t="s">
        <v>10</v>
      </c>
    </row>
    <row r="43" spans="2:4" x14ac:dyDescent="0.25">
      <c r="B43" t="s">
        <v>155</v>
      </c>
      <c r="D43" t="s">
        <v>166</v>
      </c>
    </row>
    <row r="44" spans="2:4" x14ac:dyDescent="0.25">
      <c r="B44" t="s">
        <v>230</v>
      </c>
      <c r="D44" t="s">
        <v>35</v>
      </c>
    </row>
    <row r="45" spans="2:4" x14ac:dyDescent="0.25">
      <c r="B45" t="s">
        <v>196</v>
      </c>
      <c r="D45" t="s">
        <v>55</v>
      </c>
    </row>
    <row r="46" spans="2:4" x14ac:dyDescent="0.25">
      <c r="B46" t="s">
        <v>197</v>
      </c>
      <c r="D46" t="s">
        <v>56</v>
      </c>
    </row>
    <row r="47" spans="2:4" x14ac:dyDescent="0.25">
      <c r="B47" t="s">
        <v>149</v>
      </c>
      <c r="D47" t="s">
        <v>167</v>
      </c>
    </row>
    <row r="48" spans="2:4" x14ac:dyDescent="0.25">
      <c r="B48" t="s">
        <v>213</v>
      </c>
      <c r="D48" t="s">
        <v>128</v>
      </c>
    </row>
    <row r="49" spans="2:4" x14ac:dyDescent="0.25">
      <c r="B49" t="s">
        <v>152</v>
      </c>
      <c r="D49" t="s">
        <v>89</v>
      </c>
    </row>
    <row r="50" spans="2:4" x14ac:dyDescent="0.25">
      <c r="B50" t="s">
        <v>214</v>
      </c>
      <c r="D50" t="s">
        <v>90</v>
      </c>
    </row>
    <row r="51" spans="2:4" x14ac:dyDescent="0.25">
      <c r="B51" t="s">
        <v>151</v>
      </c>
      <c r="D51" t="s">
        <v>91</v>
      </c>
    </row>
    <row r="52" spans="2:4" x14ac:dyDescent="0.25">
      <c r="B52" t="s">
        <v>124</v>
      </c>
      <c r="D52" t="s">
        <v>92</v>
      </c>
    </row>
    <row r="53" spans="2:4" x14ac:dyDescent="0.25">
      <c r="B53" t="s">
        <v>231</v>
      </c>
      <c r="D53" t="s">
        <v>133</v>
      </c>
    </row>
    <row r="54" spans="2:4" x14ac:dyDescent="0.25">
      <c r="B54" t="s">
        <v>191</v>
      </c>
      <c r="D54" t="s">
        <v>93</v>
      </c>
    </row>
    <row r="55" spans="2:4" x14ac:dyDescent="0.25">
      <c r="B55" t="s">
        <v>189</v>
      </c>
      <c r="D55" t="s">
        <v>94</v>
      </c>
    </row>
    <row r="56" spans="2:4" x14ac:dyDescent="0.25">
      <c r="D56" t="s">
        <v>116</v>
      </c>
    </row>
    <row r="57" spans="2:4" x14ac:dyDescent="0.25">
      <c r="D57" t="s">
        <v>140</v>
      </c>
    </row>
    <row r="58" spans="2:4" x14ac:dyDescent="0.25">
      <c r="D58" t="s">
        <v>141</v>
      </c>
    </row>
    <row r="59" spans="2:4" x14ac:dyDescent="0.25">
      <c r="D59" t="s">
        <v>57</v>
      </c>
    </row>
    <row r="60" spans="2:4" x14ac:dyDescent="0.25">
      <c r="D60" t="s">
        <v>95</v>
      </c>
    </row>
    <row r="61" spans="2:4" x14ac:dyDescent="0.25">
      <c r="D61" t="s">
        <v>21</v>
      </c>
    </row>
    <row r="62" spans="2:4" x14ac:dyDescent="0.25">
      <c r="D62" t="s">
        <v>36</v>
      </c>
    </row>
    <row r="63" spans="2:4" x14ac:dyDescent="0.25">
      <c r="D63" t="s">
        <v>96</v>
      </c>
    </row>
    <row r="64" spans="2:4" x14ac:dyDescent="0.25">
      <c r="D64" t="s">
        <v>97</v>
      </c>
    </row>
    <row r="65" spans="4:4" x14ac:dyDescent="0.25">
      <c r="D65" t="s">
        <v>98</v>
      </c>
    </row>
    <row r="66" spans="4:4" x14ac:dyDescent="0.25">
      <c r="D66" t="s">
        <v>168</v>
      </c>
    </row>
    <row r="67" spans="4:4" x14ac:dyDescent="0.25">
      <c r="D67" t="s">
        <v>200</v>
      </c>
    </row>
    <row r="68" spans="4:4" x14ac:dyDescent="0.25">
      <c r="D68" t="s">
        <v>129</v>
      </c>
    </row>
    <row r="69" spans="4:4" x14ac:dyDescent="0.25">
      <c r="D69" t="s">
        <v>138</v>
      </c>
    </row>
    <row r="70" spans="4:4" x14ac:dyDescent="0.25">
      <c r="D70" t="s">
        <v>185</v>
      </c>
    </row>
    <row r="71" spans="4:4" x14ac:dyDescent="0.25">
      <c r="D71" t="s">
        <v>117</v>
      </c>
    </row>
    <row r="72" spans="4:4" x14ac:dyDescent="0.25">
      <c r="D72" t="s">
        <v>107</v>
      </c>
    </row>
    <row r="73" spans="4:4" x14ac:dyDescent="0.25">
      <c r="D73" t="s">
        <v>11</v>
      </c>
    </row>
    <row r="74" spans="4:4" x14ac:dyDescent="0.25">
      <c r="D74" t="s">
        <v>108</v>
      </c>
    </row>
    <row r="75" spans="4:4" x14ac:dyDescent="0.25">
      <c r="D75" t="s">
        <v>58</v>
      </c>
    </row>
    <row r="76" spans="4:4" x14ac:dyDescent="0.25">
      <c r="D76" t="s">
        <v>142</v>
      </c>
    </row>
    <row r="77" spans="4:4" x14ac:dyDescent="0.25">
      <c r="D77" t="s">
        <v>37</v>
      </c>
    </row>
    <row r="78" spans="4:4" x14ac:dyDescent="0.25">
      <c r="D78" t="s">
        <v>99</v>
      </c>
    </row>
    <row r="79" spans="4:4" x14ac:dyDescent="0.25">
      <c r="D79" t="s">
        <v>59</v>
      </c>
    </row>
    <row r="80" spans="4:4" x14ac:dyDescent="0.25">
      <c r="D80" t="s">
        <v>121</v>
      </c>
    </row>
    <row r="81" spans="4:4" x14ac:dyDescent="0.25">
      <c r="D81" t="s">
        <v>157</v>
      </c>
    </row>
    <row r="82" spans="4:4" x14ac:dyDescent="0.25">
      <c r="D82" t="s">
        <v>158</v>
      </c>
    </row>
    <row r="83" spans="4:4" x14ac:dyDescent="0.25">
      <c r="D83" t="s">
        <v>159</v>
      </c>
    </row>
    <row r="84" spans="4:4" x14ac:dyDescent="0.25">
      <c r="D84" t="s">
        <v>232</v>
      </c>
    </row>
    <row r="85" spans="4:4" x14ac:dyDescent="0.25">
      <c r="D85" t="s">
        <v>190</v>
      </c>
    </row>
    <row r="86" spans="4:4" x14ac:dyDescent="0.25">
      <c r="D86" t="s">
        <v>38</v>
      </c>
    </row>
    <row r="87" spans="4:4" x14ac:dyDescent="0.25">
      <c r="D87" t="s">
        <v>122</v>
      </c>
    </row>
    <row r="88" spans="4:4" x14ac:dyDescent="0.25">
      <c r="D88" t="s">
        <v>143</v>
      </c>
    </row>
    <row r="89" spans="4:4" x14ac:dyDescent="0.25">
      <c r="D89" t="s">
        <v>100</v>
      </c>
    </row>
    <row r="90" spans="4:4" x14ac:dyDescent="0.25">
      <c r="D90" t="s">
        <v>60</v>
      </c>
    </row>
    <row r="91" spans="4:4" x14ac:dyDescent="0.25">
      <c r="D91" t="s">
        <v>110</v>
      </c>
    </row>
    <row r="92" spans="4:4" x14ac:dyDescent="0.25">
      <c r="D92" t="s">
        <v>12</v>
      </c>
    </row>
    <row r="93" spans="4:4" x14ac:dyDescent="0.25">
      <c r="D93" t="s">
        <v>85</v>
      </c>
    </row>
    <row r="94" spans="4:4" x14ac:dyDescent="0.25">
      <c r="D94" t="s">
        <v>61</v>
      </c>
    </row>
    <row r="95" spans="4:4" x14ac:dyDescent="0.25">
      <c r="D95" t="s">
        <v>62</v>
      </c>
    </row>
    <row r="96" spans="4:4" x14ac:dyDescent="0.25">
      <c r="D96" t="s">
        <v>13</v>
      </c>
    </row>
    <row r="97" spans="4:4" x14ac:dyDescent="0.25">
      <c r="D97" t="s">
        <v>63</v>
      </c>
    </row>
    <row r="98" spans="4:4" x14ac:dyDescent="0.25">
      <c r="D98" t="s">
        <v>144</v>
      </c>
    </row>
    <row r="99" spans="4:4" x14ac:dyDescent="0.25">
      <c r="D99" t="s">
        <v>64</v>
      </c>
    </row>
    <row r="100" spans="4:4" x14ac:dyDescent="0.25">
      <c r="D100" t="s">
        <v>233</v>
      </c>
    </row>
    <row r="101" spans="4:4" x14ac:dyDescent="0.25">
      <c r="D101" t="s">
        <v>65</v>
      </c>
    </row>
    <row r="102" spans="4:4" x14ac:dyDescent="0.25">
      <c r="D102" t="s">
        <v>66</v>
      </c>
    </row>
    <row r="103" spans="4:4" x14ac:dyDescent="0.25">
      <c r="D103" t="s">
        <v>67</v>
      </c>
    </row>
    <row r="104" spans="4:4" x14ac:dyDescent="0.25">
      <c r="D104" t="s">
        <v>145</v>
      </c>
    </row>
    <row r="105" spans="4:4" x14ac:dyDescent="0.25">
      <c r="D105" t="s">
        <v>68</v>
      </c>
    </row>
    <row r="106" spans="4:4" x14ac:dyDescent="0.25">
      <c r="D106" t="s">
        <v>181</v>
      </c>
    </row>
    <row r="107" spans="4:4" x14ac:dyDescent="0.25">
      <c r="D107" t="s">
        <v>101</v>
      </c>
    </row>
    <row r="108" spans="4:4" x14ac:dyDescent="0.25">
      <c r="D108" t="s">
        <v>234</v>
      </c>
    </row>
    <row r="109" spans="4:4" x14ac:dyDescent="0.25">
      <c r="D109" t="s">
        <v>154</v>
      </c>
    </row>
    <row r="110" spans="4:4" x14ac:dyDescent="0.25">
      <c r="D110" t="s">
        <v>235</v>
      </c>
    </row>
    <row r="111" spans="4:4" x14ac:dyDescent="0.25">
      <c r="D111" t="s">
        <v>39</v>
      </c>
    </row>
    <row r="112" spans="4:4" x14ac:dyDescent="0.25">
      <c r="D112" t="s">
        <v>69</v>
      </c>
    </row>
    <row r="113" spans="4:4" x14ac:dyDescent="0.25">
      <c r="D113" t="s">
        <v>70</v>
      </c>
    </row>
    <row r="114" spans="4:4" x14ac:dyDescent="0.25">
      <c r="D114" t="s">
        <v>236</v>
      </c>
    </row>
    <row r="115" spans="4:4" x14ac:dyDescent="0.25">
      <c r="D115" t="s">
        <v>237</v>
      </c>
    </row>
    <row r="116" spans="4:4" x14ac:dyDescent="0.25">
      <c r="D116" t="s">
        <v>40</v>
      </c>
    </row>
    <row r="117" spans="4:4" x14ac:dyDescent="0.25">
      <c r="D117" t="s">
        <v>71</v>
      </c>
    </row>
    <row r="118" spans="4:4" x14ac:dyDescent="0.25">
      <c r="D118" t="s">
        <v>182</v>
      </c>
    </row>
    <row r="119" spans="4:4" x14ac:dyDescent="0.25">
      <c r="D119" t="s">
        <v>160</v>
      </c>
    </row>
    <row r="120" spans="4:4" x14ac:dyDescent="0.25">
      <c r="D120" t="s">
        <v>177</v>
      </c>
    </row>
    <row r="121" spans="4:4" x14ac:dyDescent="0.25">
      <c r="D121" t="s">
        <v>146</v>
      </c>
    </row>
    <row r="122" spans="4:4" x14ac:dyDescent="0.25">
      <c r="D122" t="s">
        <v>238</v>
      </c>
    </row>
    <row r="123" spans="4:4" x14ac:dyDescent="0.25">
      <c r="D123" t="s">
        <v>147</v>
      </c>
    </row>
    <row r="124" spans="4:4" x14ac:dyDescent="0.25">
      <c r="D124" t="s">
        <v>239</v>
      </c>
    </row>
    <row r="125" spans="4:4" x14ac:dyDescent="0.25">
      <c r="D125" t="s">
        <v>206</v>
      </c>
    </row>
    <row r="126" spans="4:4" x14ac:dyDescent="0.25">
      <c r="D126" t="s">
        <v>41</v>
      </c>
    </row>
    <row r="127" spans="4:4" x14ac:dyDescent="0.25">
      <c r="D127" t="s">
        <v>42</v>
      </c>
    </row>
    <row r="128" spans="4:4" x14ac:dyDescent="0.25">
      <c r="D128" t="s">
        <v>72</v>
      </c>
    </row>
    <row r="129" spans="4:4" x14ac:dyDescent="0.25">
      <c r="D129" t="s">
        <v>174</v>
      </c>
    </row>
    <row r="130" spans="4:4" x14ac:dyDescent="0.25">
      <c r="D130" t="s">
        <v>73</v>
      </c>
    </row>
    <row r="131" spans="4:4" x14ac:dyDescent="0.25">
      <c r="D131" t="s">
        <v>102</v>
      </c>
    </row>
    <row r="132" spans="4:4" x14ac:dyDescent="0.25">
      <c r="D132" t="s">
        <v>74</v>
      </c>
    </row>
    <row r="133" spans="4:4" x14ac:dyDescent="0.25">
      <c r="D133" t="s">
        <v>75</v>
      </c>
    </row>
    <row r="134" spans="4:4" x14ac:dyDescent="0.25">
      <c r="D134" t="s">
        <v>123</v>
      </c>
    </row>
    <row r="135" spans="4:4" x14ac:dyDescent="0.25">
      <c r="D135" t="s">
        <v>14</v>
      </c>
    </row>
    <row r="136" spans="4:4" x14ac:dyDescent="0.25">
      <c r="D136" t="s">
        <v>43</v>
      </c>
    </row>
    <row r="137" spans="4:4" x14ac:dyDescent="0.25">
      <c r="D137" t="s">
        <v>15</v>
      </c>
    </row>
    <row r="138" spans="4:4" x14ac:dyDescent="0.25">
      <c r="D138" t="s">
        <v>76</v>
      </c>
    </row>
    <row r="139" spans="4:4" x14ac:dyDescent="0.25">
      <c r="D139" t="s">
        <v>77</v>
      </c>
    </row>
    <row r="140" spans="4:4" x14ac:dyDescent="0.25">
      <c r="D140" t="s">
        <v>16</v>
      </c>
    </row>
    <row r="141" spans="4:4" x14ac:dyDescent="0.25">
      <c r="D141" t="s">
        <v>44</v>
      </c>
    </row>
    <row r="142" spans="4:4" x14ac:dyDescent="0.25">
      <c r="D142" t="s">
        <v>78</v>
      </c>
    </row>
    <row r="143" spans="4:4" x14ac:dyDescent="0.25">
      <c r="D143" t="s">
        <v>118</v>
      </c>
    </row>
    <row r="144" spans="4:4" x14ac:dyDescent="0.25">
      <c r="D144" t="s">
        <v>79</v>
      </c>
    </row>
    <row r="145" spans="4:4" x14ac:dyDescent="0.25">
      <c r="D145" t="s">
        <v>45</v>
      </c>
    </row>
    <row r="146" spans="4:4" x14ac:dyDescent="0.25">
      <c r="D146" t="s">
        <v>169</v>
      </c>
    </row>
    <row r="147" spans="4:4" x14ac:dyDescent="0.25">
      <c r="D147" t="s">
        <v>46</v>
      </c>
    </row>
    <row r="148" spans="4:4" x14ac:dyDescent="0.25">
      <c r="D148" t="s">
        <v>80</v>
      </c>
    </row>
    <row r="149" spans="4:4" x14ac:dyDescent="0.25">
      <c r="D149" t="s">
        <v>81</v>
      </c>
    </row>
    <row r="150" spans="4:4" x14ac:dyDescent="0.25">
      <c r="D150" t="s">
        <v>186</v>
      </c>
    </row>
    <row r="151" spans="4:4" x14ac:dyDescent="0.25">
      <c r="D151" t="s">
        <v>119</v>
      </c>
    </row>
    <row r="152" spans="4:4" x14ac:dyDescent="0.25">
      <c r="D152" t="s">
        <v>240</v>
      </c>
    </row>
    <row r="153" spans="4:4" x14ac:dyDescent="0.25">
      <c r="D153" t="s">
        <v>241</v>
      </c>
    </row>
    <row r="154" spans="4:4" x14ac:dyDescent="0.25">
      <c r="D154" t="s">
        <v>17</v>
      </c>
    </row>
    <row r="155" spans="4:4" x14ac:dyDescent="0.25">
      <c r="D155" t="s">
        <v>18</v>
      </c>
    </row>
    <row r="156" spans="4:4" x14ac:dyDescent="0.25">
      <c r="D156" t="s">
        <v>103</v>
      </c>
    </row>
    <row r="157" spans="4:4" x14ac:dyDescent="0.25">
      <c r="D157" t="s">
        <v>134</v>
      </c>
    </row>
    <row r="158" spans="4:4" x14ac:dyDescent="0.25">
      <c r="D158" t="s">
        <v>148</v>
      </c>
    </row>
    <row r="159" spans="4:4" x14ac:dyDescent="0.25">
      <c r="D159" t="s">
        <v>201</v>
      </c>
    </row>
    <row r="160" spans="4:4" x14ac:dyDescent="0.25">
      <c r="D160" t="s">
        <v>111</v>
      </c>
    </row>
    <row r="161" spans="4:4" x14ac:dyDescent="0.25">
      <c r="D161" t="s">
        <v>82</v>
      </c>
    </row>
    <row r="162" spans="4:4" x14ac:dyDescent="0.25">
      <c r="D162" t="s">
        <v>47</v>
      </c>
    </row>
    <row r="163" spans="4:4" x14ac:dyDescent="0.25">
      <c r="D163" t="s">
        <v>187</v>
      </c>
    </row>
    <row r="164" spans="4:4" x14ac:dyDescent="0.25">
      <c r="D164" t="s">
        <v>83</v>
      </c>
    </row>
    <row r="165" spans="4:4" x14ac:dyDescent="0.25">
      <c r="D165" t="s">
        <v>86</v>
      </c>
    </row>
    <row r="166" spans="4:4" x14ac:dyDescent="0.25">
      <c r="D166" t="s">
        <v>170</v>
      </c>
    </row>
    <row r="167" spans="4:4" x14ac:dyDescent="0.25">
      <c r="D167" t="s">
        <v>135</v>
      </c>
    </row>
    <row r="168" spans="4:4" x14ac:dyDescent="0.25">
      <c r="D168" t="s">
        <v>242</v>
      </c>
    </row>
    <row r="169" spans="4:4" x14ac:dyDescent="0.25">
      <c r="D169" t="s">
        <v>243</v>
      </c>
    </row>
    <row r="170" spans="4:4" x14ac:dyDescent="0.25">
      <c r="D170" t="s">
        <v>48</v>
      </c>
    </row>
    <row r="171" spans="4:4" x14ac:dyDescent="0.25">
      <c r="D171" t="s">
        <v>104</v>
      </c>
    </row>
    <row r="172" spans="4:4" x14ac:dyDescent="0.25">
      <c r="D172" t="s">
        <v>126</v>
      </c>
    </row>
    <row r="173" spans="4:4" x14ac:dyDescent="0.25">
      <c r="D173" t="s">
        <v>112</v>
      </c>
    </row>
    <row r="174" spans="4:4" x14ac:dyDescent="0.25">
      <c r="D174" t="s">
        <v>19</v>
      </c>
    </row>
    <row r="175" spans="4:4" x14ac:dyDescent="0.25">
      <c r="D175" t="s">
        <v>20</v>
      </c>
    </row>
    <row r="176" spans="4:4" x14ac:dyDescent="0.25">
      <c r="D176" t="s">
        <v>215</v>
      </c>
    </row>
    <row r="177" spans="4:4" x14ac:dyDescent="0.25">
      <c r="D177" t="s">
        <v>216</v>
      </c>
    </row>
    <row r="178" spans="4:4" x14ac:dyDescent="0.25">
      <c r="D178" t="s">
        <v>217</v>
      </c>
    </row>
    <row r="179" spans="4:4" x14ac:dyDescent="0.25">
      <c r="D179" t="s">
        <v>218</v>
      </c>
    </row>
    <row r="180" spans="4:4" x14ac:dyDescent="0.25">
      <c r="D180" t="s">
        <v>219</v>
      </c>
    </row>
    <row r="181" spans="4:4" x14ac:dyDescent="0.25">
      <c r="D181" t="s">
        <v>220</v>
      </c>
    </row>
    <row r="182" spans="4:4" x14ac:dyDescent="0.25">
      <c r="D182" t="s">
        <v>221</v>
      </c>
    </row>
  </sheetData>
  <pageMargins left="0.7" right="0.7" top="0.75" bottom="0.75" header="0.3" footer="0.3"/>
  <ignoredErrors>
    <ignoredError sqref="B1:D1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5-ΚΟΡΙΝΘΟΣ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2023-09-22T09:46:50Z</cp:lastPrinted>
  <dcterms:created xsi:type="dcterms:W3CDTF">2023-07-25T06:25:29Z</dcterms:created>
  <dcterms:modified xsi:type="dcterms:W3CDTF">2024-01-25T11:26:08Z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22.2.3.0</vt:lpwstr>
  </property>
</Properties>
</file>